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9.1" sheetId="20" r:id="rId1"/>
  </sheets>
  <definedNames>
    <definedName name="_xlnm.Print_Area" localSheetId="0">'T-19.1'!$A$1:$N$31</definedName>
  </definedNames>
  <calcPr calcId="124519"/>
</workbook>
</file>

<file path=xl/calcChain.xml><?xml version="1.0" encoding="utf-8"?>
<calcChain xmlns="http://schemas.openxmlformats.org/spreadsheetml/2006/main">
  <c r="H21" i="20"/>
  <c r="I21"/>
  <c r="J21"/>
  <c r="I13"/>
  <c r="F21" l="1"/>
  <c r="G21"/>
  <c r="E21"/>
  <c r="H13"/>
  <c r="J13"/>
  <c r="F13"/>
  <c r="G13"/>
  <c r="E13"/>
</calcChain>
</file>

<file path=xl/sharedStrings.xml><?xml version="1.0" encoding="utf-8"?>
<sst xmlns="http://schemas.openxmlformats.org/spreadsheetml/2006/main" count="71" uniqueCount="50">
  <si>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</si>
  <si>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</si>
  <si>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</si>
  <si>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</si>
  <si>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</si>
  <si>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</si>
  <si>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</si>
  <si>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</si>
  <si>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</si>
  <si>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</si>
  <si>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</si>
  <si>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</si>
  <si>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</si>
  <si>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</si>
  <si>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</si>
  <si>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</si>
  <si>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</si>
  <si>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</si>
  <si>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</si>
  <si>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</si>
  <si>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</si>
  <si>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</si>
  <si>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</si>
  <si>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</si>
  <si>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</si>
  <si>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</si>
  <si>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</si>
  <si>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</si>
  <si>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</si>
  <si>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</si>
  <si>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</si>
  <si>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</si>
  <si>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</si>
  <si>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</si>
  <si>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</si>
  <si>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</si>
  <si>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</si>
  <si>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</si>
  <si>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</si>
  <si>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</si>
  <si>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</si>
  <si>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</si>
  <si>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</si>
  <si>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-</t>
  </si>
  <si>
    <t xml:space="preserve">     ที่มา:  สำนักงานส่งเสริมการปกครองท้องถิ่นจังหวัดพิจิตร</t>
  </si>
  <si>
    <t xml:space="preserve"> Source:   Phichit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</si>
  <si>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</si>
  <si>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Fiscal Years 2016 - 2017</t>
  </si>
  <si>
    <t>2559 (2016)</t>
  </si>
  <si>
    <t>2560 (2017)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</si>
</sst>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3" fontId="3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/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</xdr:col>
      <xdr:colOff>28575</xdr:colOff>
      <xdr:row>23</xdr:row>
      <xdr:rowOff>57149</xdr:rowOff>
    </xdr:from>
    <xdr:to>
      <xdr:col>4</xdr:col>
      <xdr:colOff>95250</xdr:colOff>
      <xdr:row>27</xdr:row>
      <xdr:rowOff>9524</xdr:rowOff>
    </xdr:to>
    <xdr:sp macro="" textlink="">
      <xdr:nvSpPr>
        <xdr:cNvPr id="9" name="วงเล็บปีกกาขวา 8"/>
        <xdr:cNvSpPr/>
      </xdr:nvSpPr>
      <xdr:spPr bwMode="auto">
        <a:xfrm>
          <a:off x="1866900" y="5162549"/>
          <a:ext cx="66675" cy="8667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19050</xdr:colOff>
      <xdr:row>23</xdr:row>
      <xdr:rowOff>47625</xdr:rowOff>
    </xdr:from>
    <xdr:to>
      <xdr:col>5</xdr:col>
      <xdr:colOff>85725</xdr:colOff>
      <xdr:row>27</xdr:row>
      <xdr:rowOff>0</xdr:rowOff>
    </xdr:to>
    <xdr:sp macro="" textlink="">
      <xdr:nvSpPr>
        <xdr:cNvPr id="10" name="วงเล็บปีกกาขวา 9"/>
        <xdr:cNvSpPr/>
      </xdr:nvSpPr>
      <xdr:spPr bwMode="auto">
        <a:xfrm>
          <a:off x="2809875" y="5153025"/>
          <a:ext cx="66675" cy="8667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6</xdr:col>
      <xdr:colOff>19050</xdr:colOff>
      <xdr:row>23</xdr:row>
      <xdr:rowOff>47625</xdr:rowOff>
    </xdr:from>
    <xdr:to>
      <xdr:col>6</xdr:col>
      <xdr:colOff>85725</xdr:colOff>
      <xdr:row>27</xdr:row>
      <xdr:rowOff>0</xdr:rowOff>
    </xdr:to>
    <xdr:sp macro="" textlink="">
      <xdr:nvSpPr>
        <xdr:cNvPr id="11" name="วงเล็บปีกกาขวา 10"/>
        <xdr:cNvSpPr/>
      </xdr:nvSpPr>
      <xdr:spPr bwMode="auto">
        <a:xfrm>
          <a:off x="3762375" y="5153025"/>
          <a:ext cx="66675" cy="86677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92D050"/>
  </sheetPr>
  <dimension ref="A1:L40"/>
  <sheetViews>
    <sheetView showGridLines="0" tabSelected="1" topLeftCell="A7" workbookViewId="0">
      <selection activeCell="D35" sqref="D35"/>
    </sheetView>
  </sheetViews>
  <sheetFormatPr defaultRowHeight="18.75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1</v>
      </c>
      <c r="C1" s="3">
        <v>19.100000000000001</v>
      </c>
      <c r="D1" s="2" t="s">
        <v>46</v>
      </c>
      <c r="E1" s="2"/>
      <c r="F1" s="2"/>
      <c r="G1" s="2"/>
    </row>
    <row r="2" spans="1:12" s="4" customFormat="1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>
      <c r="B3" s="1"/>
      <c r="C3" s="3"/>
      <c r="D3" s="5" t="s">
        <v>47</v>
      </c>
      <c r="E3" s="6"/>
      <c r="F3" s="6"/>
      <c r="G3" s="31"/>
    </row>
    <row r="4" spans="1:12" s="4" customFormat="1" ht="16.5" customHeight="1">
      <c r="B4" s="1"/>
      <c r="C4" s="3"/>
      <c r="D4" s="5"/>
      <c r="E4" s="6"/>
      <c r="F4" s="6"/>
      <c r="G4" s="6"/>
      <c r="L4" s="7" t="s">
        <v>26</v>
      </c>
    </row>
    <row r="5" spans="1:12" ht="6" customHeight="1"/>
    <row r="6" spans="1:12" s="10" customFormat="1" ht="17.25">
      <c r="A6" s="43" t="s">
        <v>3</v>
      </c>
      <c r="B6" s="44"/>
      <c r="C6" s="44"/>
      <c r="D6" s="45"/>
      <c r="E6" s="55" t="s">
        <v>48</v>
      </c>
      <c r="F6" s="56"/>
      <c r="G6" s="57"/>
      <c r="H6" s="55" t="s">
        <v>49</v>
      </c>
      <c r="I6" s="56"/>
      <c r="J6" s="57"/>
      <c r="K6" s="9"/>
      <c r="L6" s="9"/>
    </row>
    <row r="7" spans="1:12" s="10" customFormat="1" ht="21" customHeight="1">
      <c r="A7" s="46"/>
      <c r="B7" s="47"/>
      <c r="C7" s="47"/>
      <c r="D7" s="48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1" customHeight="1">
      <c r="A8" s="49"/>
      <c r="B8" s="49"/>
      <c r="C8" s="49"/>
      <c r="D8" s="48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6"/>
      <c r="L8" s="36" t="s">
        <v>7</v>
      </c>
    </row>
    <row r="9" spans="1:12" s="10" customFormat="1" ht="21" customHeight="1">
      <c r="A9" s="49"/>
      <c r="B9" s="49"/>
      <c r="C9" s="49"/>
      <c r="D9" s="48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6"/>
      <c r="L9" s="36"/>
    </row>
    <row r="10" spans="1:12" s="10" customFormat="1" ht="21" customHeight="1">
      <c r="A10" s="49"/>
      <c r="B10" s="49"/>
      <c r="C10" s="49"/>
      <c r="D10" s="48"/>
      <c r="E10" s="37" t="s">
        <v>18</v>
      </c>
      <c r="F10" s="11" t="s">
        <v>5</v>
      </c>
      <c r="G10" s="11" t="s">
        <v>18</v>
      </c>
      <c r="H10" s="37" t="s">
        <v>18</v>
      </c>
      <c r="I10" s="11" t="s">
        <v>5</v>
      </c>
      <c r="J10" s="11" t="s">
        <v>18</v>
      </c>
      <c r="K10" s="36"/>
      <c r="L10" s="36"/>
    </row>
    <row r="11" spans="1:12" s="10" customFormat="1" ht="21" customHeight="1">
      <c r="A11" s="50"/>
      <c r="B11" s="50"/>
      <c r="C11" s="50"/>
      <c r="D11" s="51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>
      <c r="A12" s="32"/>
      <c r="B12" s="32"/>
      <c r="C12" s="32"/>
      <c r="D12" s="33"/>
      <c r="E12" s="33"/>
      <c r="F12" s="33"/>
      <c r="G12" s="33"/>
      <c r="H12" s="20"/>
      <c r="I12" s="14"/>
      <c r="J12" s="14"/>
      <c r="K12" s="21"/>
      <c r="L12" s="12"/>
    </row>
    <row r="13" spans="1:12" s="10" customFormat="1" ht="18" customHeight="1">
      <c r="A13" s="53" t="s">
        <v>6</v>
      </c>
      <c r="B13" s="53"/>
      <c r="C13" s="53"/>
      <c r="D13" s="54"/>
      <c r="E13" s="41">
        <f>SUM(E14:E20)</f>
        <v>510226946.75999999</v>
      </c>
      <c r="F13" s="41">
        <f t="shared" ref="F13:G13" si="0">SUM(F14:F20)</f>
        <v>1374830043.5</v>
      </c>
      <c r="G13" s="41">
        <f t="shared" si="0"/>
        <v>1842263848.9499998</v>
      </c>
      <c r="H13" s="41">
        <f t="shared" ref="H13" si="1">SUM(H14:H20)</f>
        <v>453140000</v>
      </c>
      <c r="I13" s="41">
        <f t="shared" ref="I13:J13" si="2">SUM(I14:I20)</f>
        <v>1488249036.26</v>
      </c>
      <c r="J13" s="41">
        <f t="shared" si="2"/>
        <v>2186931554.4500003</v>
      </c>
      <c r="K13" s="52" t="s">
        <v>27</v>
      </c>
      <c r="L13" s="53"/>
    </row>
    <row r="14" spans="1:12" s="10" customFormat="1" ht="18" customHeight="1">
      <c r="A14" s="34"/>
      <c r="B14" s="29" t="s">
        <v>8</v>
      </c>
      <c r="C14" s="34"/>
      <c r="D14" s="38"/>
      <c r="E14" s="40">
        <v>266515060.80999997</v>
      </c>
      <c r="F14" s="40">
        <v>297264764.95999998</v>
      </c>
      <c r="G14" s="40">
        <v>306177173.80999994</v>
      </c>
      <c r="H14" s="40">
        <v>274400000</v>
      </c>
      <c r="I14" s="40">
        <v>180140999.25</v>
      </c>
      <c r="J14" s="40">
        <v>262382258.75999999</v>
      </c>
      <c r="K14" s="12"/>
      <c r="L14" s="29" t="s">
        <v>10</v>
      </c>
    </row>
    <row r="15" spans="1:12" s="10" customFormat="1" ht="18" customHeight="1">
      <c r="A15" s="12"/>
      <c r="B15" s="12" t="s">
        <v>30</v>
      </c>
      <c r="C15" s="12"/>
      <c r="D15" s="12"/>
      <c r="E15" s="40">
        <v>148965</v>
      </c>
      <c r="F15" s="40">
        <v>10659878.35</v>
      </c>
      <c r="G15" s="40">
        <v>6316930.8999999994</v>
      </c>
      <c r="H15" s="40">
        <v>760000</v>
      </c>
      <c r="I15" s="40">
        <v>10945011</v>
      </c>
      <c r="J15" s="40">
        <v>7738366.4399999985</v>
      </c>
      <c r="K15" s="12"/>
      <c r="L15" s="12" t="s">
        <v>41</v>
      </c>
    </row>
    <row r="16" spans="1:12" s="10" customFormat="1" ht="18" customHeight="1">
      <c r="A16" s="12"/>
      <c r="B16" s="12" t="s">
        <v>9</v>
      </c>
      <c r="C16" s="12"/>
      <c r="D16" s="12"/>
      <c r="E16" s="40">
        <v>10424665.59</v>
      </c>
      <c r="F16" s="40">
        <v>22775920.430000003</v>
      </c>
      <c r="G16" s="40">
        <v>38556854.539999992</v>
      </c>
      <c r="H16" s="40">
        <v>10480000</v>
      </c>
      <c r="I16" s="40">
        <v>21965538.210000005</v>
      </c>
      <c r="J16" s="40">
        <v>16759129.370000001</v>
      </c>
      <c r="K16" s="12"/>
      <c r="L16" s="12" t="s">
        <v>11</v>
      </c>
    </row>
    <row r="17" spans="1:12" s="10" customFormat="1" ht="18" customHeight="1">
      <c r="A17" s="12"/>
      <c r="B17" s="10" t="s">
        <v>40</v>
      </c>
      <c r="C17" s="12"/>
      <c r="D17" s="12"/>
      <c r="E17" s="40" t="s">
        <v>43</v>
      </c>
      <c r="F17" s="40">
        <v>8844523.370000001</v>
      </c>
      <c r="G17" s="40">
        <v>6808133.2899999991</v>
      </c>
      <c r="H17" s="40" t="s">
        <v>43</v>
      </c>
      <c r="I17" s="40">
        <v>8985689.5600000005</v>
      </c>
      <c r="J17" s="40">
        <v>7107935.0399999991</v>
      </c>
      <c r="K17" s="12"/>
      <c r="L17" s="12" t="s">
        <v>42</v>
      </c>
    </row>
    <row r="18" spans="1:12" s="10" customFormat="1" ht="18" customHeight="1">
      <c r="A18" s="12"/>
      <c r="B18" s="12" t="s">
        <v>16</v>
      </c>
      <c r="C18" s="12"/>
      <c r="D18" s="12"/>
      <c r="E18" s="40">
        <v>2603612</v>
      </c>
      <c r="F18" s="40">
        <v>264383171.19</v>
      </c>
      <c r="G18" s="40">
        <v>676155213.36000001</v>
      </c>
      <c r="H18" s="40">
        <v>2630000</v>
      </c>
      <c r="I18" s="40">
        <v>43132199.569999993</v>
      </c>
      <c r="J18" s="40">
        <v>48708129.090000004</v>
      </c>
      <c r="K18" s="12"/>
      <c r="L18" s="12" t="s">
        <v>12</v>
      </c>
    </row>
    <row r="19" spans="1:12" s="10" customFormat="1" ht="18" customHeight="1">
      <c r="B19" s="12" t="s">
        <v>14</v>
      </c>
      <c r="C19" s="12"/>
      <c r="D19" s="12"/>
      <c r="E19" s="40">
        <v>230534643.36000001</v>
      </c>
      <c r="F19" s="40">
        <v>770901785.20000005</v>
      </c>
      <c r="G19" s="40">
        <v>808249543.05000007</v>
      </c>
      <c r="H19" s="40">
        <v>164840000</v>
      </c>
      <c r="I19" s="40">
        <v>856587602.59000003</v>
      </c>
      <c r="J19" s="40">
        <v>1206447407.8900001</v>
      </c>
      <c r="K19" s="12"/>
      <c r="L19" s="12" t="s">
        <v>15</v>
      </c>
    </row>
    <row r="20" spans="1:12" s="10" customFormat="1" ht="18" customHeight="1">
      <c r="B20" s="12" t="s">
        <v>2</v>
      </c>
      <c r="E20" s="40" t="s">
        <v>43</v>
      </c>
      <c r="F20" s="40" t="s">
        <v>43</v>
      </c>
      <c r="G20" s="40" t="s">
        <v>43</v>
      </c>
      <c r="H20" s="40">
        <v>30000</v>
      </c>
      <c r="I20" s="40">
        <v>366491996.07999998</v>
      </c>
      <c r="J20" s="40">
        <v>637788327.86000001</v>
      </c>
      <c r="K20" s="12"/>
      <c r="L20" s="12" t="s">
        <v>0</v>
      </c>
    </row>
    <row r="21" spans="1:12" s="10" customFormat="1" ht="18" customHeight="1">
      <c r="A21" s="53" t="s">
        <v>13</v>
      </c>
      <c r="B21" s="53"/>
      <c r="C21" s="53"/>
      <c r="D21" s="53"/>
      <c r="E21" s="39">
        <f>SUM(E22:E27)</f>
        <v>496786397.23000002</v>
      </c>
      <c r="F21" s="39">
        <f t="shared" ref="F21:J21" si="3">SUM(F22:F27)</f>
        <v>1317492286</v>
      </c>
      <c r="G21" s="39">
        <f t="shared" si="3"/>
        <v>1572340881.3899999</v>
      </c>
      <c r="H21" s="39">
        <f t="shared" si="3"/>
        <v>453100000</v>
      </c>
      <c r="I21" s="39">
        <f t="shared" si="3"/>
        <v>1396515217.5699999</v>
      </c>
      <c r="J21" s="39">
        <f t="shared" si="3"/>
        <v>2569739429.9499998</v>
      </c>
      <c r="K21" s="52" t="s">
        <v>28</v>
      </c>
      <c r="L21" s="53"/>
    </row>
    <row r="22" spans="1:12" s="10" customFormat="1" ht="18" customHeight="1">
      <c r="B22" s="30" t="s">
        <v>19</v>
      </c>
      <c r="C22" s="34"/>
      <c r="D22" s="35"/>
      <c r="E22" s="40">
        <v>13080497.299999999</v>
      </c>
      <c r="F22" s="40">
        <v>147759627.28000003</v>
      </c>
      <c r="G22" s="40">
        <v>168980490.68000001</v>
      </c>
      <c r="H22" s="40">
        <v>31491700</v>
      </c>
      <c r="I22" s="40">
        <v>274134343.85000002</v>
      </c>
      <c r="J22" s="40">
        <v>561831230.54999995</v>
      </c>
      <c r="K22" s="29"/>
      <c r="L22" s="12" t="s">
        <v>36</v>
      </c>
    </row>
    <row r="23" spans="1:12" s="10" customFormat="1" ht="18" customHeight="1">
      <c r="A23" s="32"/>
      <c r="B23" s="32" t="s">
        <v>31</v>
      </c>
      <c r="C23" s="32"/>
      <c r="E23" s="40">
        <v>249080516.62</v>
      </c>
      <c r="F23" s="40">
        <v>288776248.62</v>
      </c>
      <c r="G23" s="40">
        <v>473760505.11000001</v>
      </c>
      <c r="H23" s="40">
        <v>89743000</v>
      </c>
      <c r="I23" s="40">
        <v>601251690.81000006</v>
      </c>
      <c r="J23" s="40">
        <v>645949635.45000005</v>
      </c>
      <c r="K23" s="29"/>
      <c r="L23" s="12" t="s">
        <v>37</v>
      </c>
    </row>
    <row r="24" spans="1:12" s="10" customFormat="1" ht="18" customHeight="1">
      <c r="A24" s="29"/>
      <c r="B24" s="32" t="s">
        <v>32</v>
      </c>
      <c r="C24" s="34"/>
      <c r="E24" s="42">
        <v>234625383.31</v>
      </c>
      <c r="F24" s="42">
        <v>880956410.10000002</v>
      </c>
      <c r="G24" s="42">
        <v>929599885.60000002</v>
      </c>
      <c r="H24" s="40">
        <v>195185000</v>
      </c>
      <c r="I24" s="40">
        <v>302443897.36999995</v>
      </c>
      <c r="J24" s="40">
        <v>371295666.43000001</v>
      </c>
      <c r="K24" s="29"/>
      <c r="L24" s="12" t="s">
        <v>38</v>
      </c>
    </row>
    <row r="25" spans="1:12" s="10" customFormat="1" ht="18" customHeight="1">
      <c r="A25" s="32"/>
      <c r="B25" s="32" t="s">
        <v>33</v>
      </c>
      <c r="C25" s="32"/>
      <c r="D25" s="33"/>
      <c r="E25" s="42"/>
      <c r="F25" s="42"/>
      <c r="G25" s="42"/>
      <c r="H25" s="40">
        <v>104289800</v>
      </c>
      <c r="I25" s="40">
        <v>152272889.09999999</v>
      </c>
      <c r="J25" s="40">
        <v>810478599.64999998</v>
      </c>
      <c r="K25" s="29"/>
      <c r="L25" s="12" t="s">
        <v>39</v>
      </c>
    </row>
    <row r="26" spans="1:12" s="10" customFormat="1" ht="18" customHeight="1">
      <c r="A26" s="32"/>
      <c r="B26" s="32" t="s">
        <v>34</v>
      </c>
      <c r="C26" s="32"/>
      <c r="D26" s="33"/>
      <c r="E26" s="42"/>
      <c r="F26" s="42"/>
      <c r="G26" s="42"/>
      <c r="H26" s="40">
        <v>32340500</v>
      </c>
      <c r="I26" s="40">
        <v>65873902.509999998</v>
      </c>
      <c r="J26" s="40">
        <v>146123285.59999999</v>
      </c>
      <c r="K26" s="29"/>
      <c r="L26" s="12" t="s">
        <v>15</v>
      </c>
    </row>
    <row r="27" spans="1:12" s="10" customFormat="1" ht="18" customHeight="1">
      <c r="A27" s="32"/>
      <c r="B27" s="32" t="s">
        <v>35</v>
      </c>
      <c r="C27" s="32"/>
      <c r="D27" s="33"/>
      <c r="E27" s="42"/>
      <c r="F27" s="42"/>
      <c r="G27" s="42"/>
      <c r="H27" s="40">
        <v>50000</v>
      </c>
      <c r="I27" s="40">
        <v>538493.93000000005</v>
      </c>
      <c r="J27" s="40">
        <v>34061012.269999996</v>
      </c>
      <c r="K27" s="29"/>
      <c r="L27" s="12" t="s">
        <v>0</v>
      </c>
    </row>
    <row r="28" spans="1:12" s="12" customFormat="1" ht="3" customHeight="1">
      <c r="A28" s="22"/>
      <c r="B28" s="34"/>
      <c r="C28" s="23"/>
      <c r="D28" s="24"/>
      <c r="E28" s="24"/>
      <c r="F28" s="24"/>
      <c r="G28" s="24"/>
      <c r="H28" s="16"/>
      <c r="I28" s="16"/>
      <c r="J28" s="16"/>
      <c r="K28" s="25"/>
      <c r="L28" s="23"/>
    </row>
    <row r="29" spans="1:12" s="10" customFormat="1" ht="3" customHeight="1">
      <c r="A29" s="36"/>
      <c r="B29" s="9"/>
      <c r="C29" s="34"/>
      <c r="D29" s="34"/>
      <c r="E29" s="34"/>
      <c r="F29" s="34"/>
      <c r="G29" s="34"/>
      <c r="H29" s="12"/>
      <c r="I29" s="12"/>
      <c r="J29" s="12"/>
      <c r="K29" s="29"/>
      <c r="L29" s="34"/>
    </row>
    <row r="30" spans="1:12" s="26" customFormat="1" ht="17.25">
      <c r="B30" s="26" t="s">
        <v>44</v>
      </c>
      <c r="C30" s="28"/>
      <c r="I30" s="27"/>
      <c r="J30" s="27"/>
    </row>
    <row r="31" spans="1:12" s="10" customFormat="1" ht="15.75" customHeight="1">
      <c r="B31" s="26" t="s">
        <v>45</v>
      </c>
      <c r="C31" s="28"/>
    </row>
    <row r="32" spans="1:12" s="10" customFormat="1" ht="17.25"/>
    <row r="33" spans="2:2" s="10" customFormat="1" ht="17.25"/>
    <row r="34" spans="2:2" s="10" customFormat="1" ht="17.25"/>
    <row r="35" spans="2:2" s="10" customFormat="1" ht="17.25"/>
    <row r="36" spans="2:2" s="10" customFormat="1" ht="17.25"/>
    <row r="37" spans="2:2" s="10" customFormat="1" ht="17.25"/>
    <row r="38" spans="2:2" s="10" customFormat="1" ht="17.25"/>
    <row r="39" spans="2:2" s="10" customFormat="1" ht="17.25"/>
    <row r="40" spans="2:2" s="10" customFormat="1">
      <c r="B40" s="8"/>
    </row>
  </sheetData>
  <mergeCells count="10">
    <mergeCell ref="E24:E27"/>
    <mergeCell ref="F24:F27"/>
    <mergeCell ref="G24:G27"/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Incom</cp:lastModifiedBy>
  <cp:lastPrinted>2018-06-13T03:40:01Z</cp:lastPrinted>
  <dcterms:created xsi:type="dcterms:W3CDTF">1997-06-13T10:07:54Z</dcterms:created>
  <dcterms:modified xsi:type="dcterms:W3CDTF">2018-10-16T07:24:51Z</dcterms:modified>
</cp:coreProperties>
</file>