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9-60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B22" i="1" l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19" i="1" l="1"/>
  <c r="C19" i="1"/>
  <c r="D19" i="1"/>
  <c r="B20" i="1"/>
  <c r="C20" i="1"/>
  <c r="D20" i="1"/>
  <c r="B21" i="1"/>
  <c r="C21" i="1"/>
  <c r="D21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<sst xmlns="http://schemas.openxmlformats.org/spreadsheetml/2006/main" count="32" uniqueCount="20">
  <si>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</si>
  <si>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</si>
  <si>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</si>
  <si>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</si>
  <si>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</si>
  <si>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</si>
  <si>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</si>
  <si>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</si>
  <si>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</si>
  <si>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</si>
  <si>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</si>
  <si>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</si>
  <si>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</si>
  <si>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</si>
  <si>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</si>
  <si>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</si>
  <si>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</si>
  <si>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</si>
  <si>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</si>
  <si>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การสำรวจภาวะการทำงานของประชากรจังหวัดพิษณุโลก เดือน กันยายน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</si>
</sst>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"/>
    <numFmt numFmtId="188" formatCode="#,##0.0;\(#,##0.0\);&quot;-&quot;;\-@\-"/>
    <numFmt numFmtId="189" formatCode="#,##0.0"/>
    <numFmt numFmtId="190" formatCode="\-"/>
  </numFmts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2"/>
      <c r="B4" s="23"/>
      <c r="C4" s="23"/>
      <c r="D4" s="23"/>
      <c r="E4" s="6"/>
    </row>
    <row r="5" spans="1:17" s="1" customFormat="1" x14ac:dyDescent="0.35">
      <c r="A5" s="2"/>
      <c r="B5" s="24"/>
      <c r="C5" s="24" t="s">
        <v>13</v>
      </c>
      <c r="D5" s="24"/>
      <c r="E5" s="6"/>
    </row>
    <row r="6" spans="1:17" s="7" customFormat="1" x14ac:dyDescent="0.35">
      <c r="A6" s="7" t="s">
        <v>11</v>
      </c>
      <c r="B6" s="9">
        <v>740741</v>
      </c>
      <c r="C6" s="9">
        <v>354068</v>
      </c>
      <c r="D6" s="9">
        <v>386673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5">
      <c r="A7" s="7" t="s">
        <v>10</v>
      </c>
      <c r="B7" s="10">
        <v>471744.72</v>
      </c>
      <c r="C7" s="10">
        <v>254023.65</v>
      </c>
      <c r="D7" s="10">
        <v>217721.07</v>
      </c>
      <c r="E7" s="8"/>
      <c r="F7" s="11"/>
    </row>
    <row r="8" spans="1:17" s="7" customFormat="1" x14ac:dyDescent="0.35">
      <c r="A8" s="7" t="s">
        <v>9</v>
      </c>
      <c r="B8" s="10">
        <v>471156.64</v>
      </c>
      <c r="C8" s="10">
        <v>254023.65</v>
      </c>
      <c r="D8" s="10">
        <v>217132.99</v>
      </c>
      <c r="E8" s="8"/>
    </row>
    <row r="9" spans="1:17" s="7" customFormat="1" x14ac:dyDescent="0.35">
      <c r="A9" s="7" t="s">
        <v>8</v>
      </c>
      <c r="B9" s="10">
        <v>469653.43</v>
      </c>
      <c r="C9" s="10">
        <v>253068.24</v>
      </c>
      <c r="D9" s="10">
        <v>216585.19</v>
      </c>
      <c r="E9" s="8"/>
    </row>
    <row r="10" spans="1:17" s="7" customFormat="1" x14ac:dyDescent="0.35">
      <c r="A10" s="7" t="s">
        <v>6</v>
      </c>
      <c r="B10" s="10">
        <v>1503.21</v>
      </c>
      <c r="C10" s="10">
        <v>955.41</v>
      </c>
      <c r="D10" s="10">
        <v>547.79999999999995</v>
      </c>
      <c r="E10" s="12"/>
    </row>
    <row r="11" spans="1:17" s="7" customFormat="1" x14ac:dyDescent="0.35">
      <c r="A11" s="7" t="s">
        <v>4</v>
      </c>
      <c r="B11" s="10">
        <v>588.08000000000004</v>
      </c>
      <c r="C11" s="25">
        <v>0</v>
      </c>
      <c r="D11" s="10">
        <v>588.08000000000004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10">
        <v>268996.28000000003</v>
      </c>
      <c r="C12" s="10">
        <v>100044.35</v>
      </c>
      <c r="D12" s="10">
        <v>168951.94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10">
        <v>73286.41</v>
      </c>
      <c r="C13" s="10">
        <v>7821.23</v>
      </c>
      <c r="D13" s="10">
        <v>65465.19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10">
        <v>81592.509999999995</v>
      </c>
      <c r="C14" s="10">
        <v>34621.96</v>
      </c>
      <c r="D14" s="10">
        <v>46970.559999999998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10">
        <v>114117.36</v>
      </c>
      <c r="C15" s="10">
        <v>57601.16</v>
      </c>
      <c r="D15" s="10">
        <v>56516.19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15">
        <f>B19+B24</f>
        <v>100</v>
      </c>
      <c r="C18" s="15">
        <f>C19+C24</f>
        <v>100</v>
      </c>
      <c r="D18" s="15">
        <f>D19+D24</f>
        <v>100.00000258616454</v>
      </c>
      <c r="E18" s="8"/>
      <c r="F18" s="7" t="s">
        <v>5</v>
      </c>
    </row>
    <row r="19" spans="1:7" s="7" customFormat="1" x14ac:dyDescent="0.35">
      <c r="A19" s="7" t="s">
        <v>10</v>
      </c>
      <c r="B19" s="16">
        <f>(B7/$B$6)*100</f>
        <v>63.68551491006977</v>
      </c>
      <c r="C19" s="16">
        <f>(C7/$C$6)*100</f>
        <v>71.744311827106657</v>
      </c>
      <c r="D19" s="16">
        <f>(D7/$D$6)*100</f>
        <v>56.306251018302291</v>
      </c>
      <c r="E19" s="13"/>
    </row>
    <row r="20" spans="1:7" s="7" customFormat="1" x14ac:dyDescent="0.35">
      <c r="A20" s="7" t="s">
        <v>9</v>
      </c>
      <c r="B20" s="16">
        <f>(B8/$B$6)*100</f>
        <v>63.606124137856554</v>
      </c>
      <c r="C20" s="16">
        <f>(C8/$C$6)*100</f>
        <v>71.744311827106657</v>
      </c>
      <c r="D20" s="16">
        <f>(D8/$D$6)*100</f>
        <v>56.154163854212733</v>
      </c>
      <c r="E20" s="17"/>
      <c r="F20" s="7" t="s">
        <v>5</v>
      </c>
    </row>
    <row r="21" spans="1:7" s="7" customFormat="1" x14ac:dyDescent="0.35">
      <c r="A21" s="7" t="s">
        <v>8</v>
      </c>
      <c r="B21" s="16">
        <f>(B9/$B$6)*100</f>
        <v>63.403190858883193</v>
      </c>
      <c r="C21" s="16">
        <f>(C9/$C$6)*100</f>
        <v>71.474473829885781</v>
      </c>
      <c r="D21" s="16">
        <f>(D9/$D$6)*100</f>
        <v>56.012493760878058</v>
      </c>
      <c r="E21" s="17"/>
    </row>
    <row r="22" spans="1:7" s="7" customFormat="1" x14ac:dyDescent="0.35">
      <c r="A22" s="7" t="s">
        <v>6</v>
      </c>
      <c r="B22" s="16">
        <f t="shared" ref="B22:B27" si="0">(B10/$B$6)*100</f>
        <v>0.20293327897335239</v>
      </c>
      <c r="C22" s="16">
        <f t="shared" ref="C22:C27" si="1">(C10/$C$6)*100</f>
        <v>0.26983799722087282</v>
      </c>
      <c r="D22" s="16">
        <f t="shared" ref="D22:D27" si="2">(D10/$D$6)*100</f>
        <v>0.14167009333467812</v>
      </c>
      <c r="E22" s="17"/>
      <c r="G22" s="7" t="s">
        <v>5</v>
      </c>
    </row>
    <row r="23" spans="1:7" s="7" customFormat="1" x14ac:dyDescent="0.35">
      <c r="A23" s="7" t="s">
        <v>4</v>
      </c>
      <c r="B23" s="16">
        <f t="shared" si="0"/>
        <v>7.9390772213229724E-2</v>
      </c>
      <c r="C23" s="16">
        <f t="shared" si="1"/>
        <v>0</v>
      </c>
      <c r="D23" s="16">
        <f t="shared" si="2"/>
        <v>0.15208716408955372</v>
      </c>
      <c r="E23" s="17"/>
    </row>
    <row r="24" spans="1:7" s="7" customFormat="1" x14ac:dyDescent="0.35">
      <c r="A24" s="7" t="s">
        <v>3</v>
      </c>
      <c r="B24" s="16">
        <f t="shared" si="0"/>
        <v>36.314485089930223</v>
      </c>
      <c r="C24" s="16">
        <f t="shared" si="1"/>
        <v>28.255688172893343</v>
      </c>
      <c r="D24" s="16">
        <f t="shared" si="2"/>
        <v>43.69375156786225</v>
      </c>
      <c r="E24" s="13"/>
    </row>
    <row r="25" spans="1:7" s="7" customFormat="1" x14ac:dyDescent="0.35">
      <c r="A25" s="7" t="s">
        <v>2</v>
      </c>
      <c r="B25" s="16">
        <f t="shared" si="0"/>
        <v>9.8936618872183395</v>
      </c>
      <c r="C25" s="16">
        <f t="shared" si="1"/>
        <v>2.2089626851339288</v>
      </c>
      <c r="D25" s="16">
        <f t="shared" si="2"/>
        <v>16.930375278335958</v>
      </c>
      <c r="E25" s="17"/>
    </row>
    <row r="26" spans="1:7" s="7" customFormat="1" x14ac:dyDescent="0.35">
      <c r="A26" s="7" t="s">
        <v>1</v>
      </c>
      <c r="B26" s="16">
        <f t="shared" si="0"/>
        <v>11.014984994755253</v>
      </c>
      <c r="C26" s="16">
        <f t="shared" si="1"/>
        <v>9.7783363647660888</v>
      </c>
      <c r="D26" s="16">
        <f t="shared" si="2"/>
        <v>12.14735965531599</v>
      </c>
      <c r="E26" s="17"/>
    </row>
    <row r="27" spans="1:7" s="7" customFormat="1" x14ac:dyDescent="0.35">
      <c r="A27" s="13" t="s">
        <v>0</v>
      </c>
      <c r="B27" s="16">
        <f t="shared" si="0"/>
        <v>15.405838207956627</v>
      </c>
      <c r="C27" s="16">
        <f t="shared" si="1"/>
        <v>16.268389122993323</v>
      </c>
      <c r="D27" s="16">
        <f t="shared" si="2"/>
        <v>14.616016634210302</v>
      </c>
      <c r="E27" s="17"/>
    </row>
    <row r="28" spans="1:7" s="7" customFormat="1" ht="12" customHeight="1" x14ac:dyDescent="0.35">
      <c r="A28" s="18"/>
      <c r="B28" s="19"/>
      <c r="C28" s="19"/>
      <c r="D28" s="19"/>
      <c r="E28" s="17"/>
    </row>
    <row r="29" spans="1:7" s="7" customFormat="1" ht="12" customHeight="1" x14ac:dyDescent="0.35">
      <c r="A29" s="13"/>
      <c r="B29" s="16"/>
      <c r="C29" s="16"/>
      <c r="D29" s="16"/>
      <c r="E29" s="17"/>
    </row>
    <row r="30" spans="1:7" x14ac:dyDescent="0.35">
      <c r="A30" s="2" t="s">
        <v>7</v>
      </c>
    </row>
    <row r="31" spans="1:7" x14ac:dyDescent="0.35">
      <c r="A31" s="20" t="s">
        <v>19</v>
      </c>
      <c r="B31" s="21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2019-07-04T04:35:29Z</dcterms:modified>
</cp:coreProperties>
</file>