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5-60\"/>
    </mc:Choice>
  </mc:AlternateContent>
  <bookViews>
    <workbookView xWindow="0" yWindow="0" windowWidth="9795" windowHeight="7335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</workbook>
</file>

<file path=xl/calcChain.xml><?xml version="1.0" encoding="utf-8"?>
<calcChain xmlns="http://schemas.openxmlformats.org/spreadsheetml/2006/main">
  <c r="C18" i="1" l="1"/>
  <c r="D18" i="1"/>
  <c r="B18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19" i="1" l="1"/>
  <c r="C19" i="1"/>
  <c r="D19" i="1"/>
  <c r="B20" i="1"/>
  <c r="C20" i="1"/>
  <c r="D20" i="1"/>
  <c r="B21" i="1"/>
  <c r="C21" i="1"/>
  <c r="D21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<sst xmlns="http://schemas.openxmlformats.org/spreadsheetml/2006/main" count="32" uniqueCount="20">
  <si>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</si>
  <si>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</si>
  <si>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</si>
  <si>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</si>
  <si>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</si>
  <si>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</si>
  <si>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</si>
  <si>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</si>
  <si>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</si>
  <si>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</si>
  <si>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</si>
  <si>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</si>
  <si>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</si>
  <si>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</si>
  <si>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</si>
  <si>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</si>
  <si>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</si>
  <si>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</si>
  <si>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</si>
  <si>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ไตรมาสที่ 2  (เมษายน - มิถุนายน)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</si>
</sst>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3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88" fontId="2" fillId="0" borderId="1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2"/>
      <c r="B4" s="23"/>
      <c r="C4" s="23"/>
      <c r="D4" s="23"/>
      <c r="E4" s="6"/>
    </row>
    <row r="5" spans="1:17" s="1" customFormat="1" x14ac:dyDescent="0.35">
      <c r="A5" s="2"/>
      <c r="B5" s="24"/>
      <c r="C5" s="24" t="s">
        <v>13</v>
      </c>
      <c r="D5" s="24"/>
      <c r="E5" s="6"/>
    </row>
    <row r="6" spans="1:17" s="7" customFormat="1" x14ac:dyDescent="0.35">
      <c r="A6" s="7" t="s">
        <v>11</v>
      </c>
      <c r="B6" s="9">
        <v>740757</v>
      </c>
      <c r="C6" s="9">
        <v>354157</v>
      </c>
      <c r="D6" s="9">
        <v>386600</v>
      </c>
      <c r="E6" s="25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5">
      <c r="A7" s="7" t="s">
        <v>10</v>
      </c>
      <c r="B7" s="10">
        <v>485334.19</v>
      </c>
      <c r="C7" s="10">
        <v>268968.59000000003</v>
      </c>
      <c r="D7" s="10">
        <v>216365.61</v>
      </c>
      <c r="E7" s="8"/>
      <c r="F7" s="11"/>
    </row>
    <row r="8" spans="1:17" s="7" customFormat="1" x14ac:dyDescent="0.35">
      <c r="A8" s="7" t="s">
        <v>9</v>
      </c>
      <c r="B8" s="10">
        <v>482782.55</v>
      </c>
      <c r="C8" s="10">
        <v>267509.40000000002</v>
      </c>
      <c r="D8" s="10">
        <v>215273.16</v>
      </c>
      <c r="E8" s="8"/>
    </row>
    <row r="9" spans="1:17" s="7" customFormat="1" x14ac:dyDescent="0.35">
      <c r="A9" s="7" t="s">
        <v>8</v>
      </c>
      <c r="B9" s="10">
        <v>476076.73</v>
      </c>
      <c r="C9" s="10">
        <v>263543.2</v>
      </c>
      <c r="D9" s="10">
        <v>212533.53</v>
      </c>
      <c r="E9" s="8"/>
    </row>
    <row r="10" spans="1:17" s="7" customFormat="1" x14ac:dyDescent="0.35">
      <c r="A10" s="7" t="s">
        <v>6</v>
      </c>
      <c r="B10" s="10">
        <v>6705.82</v>
      </c>
      <c r="C10" s="10">
        <v>3966.19</v>
      </c>
      <c r="D10" s="10">
        <v>2739.63</v>
      </c>
      <c r="E10" s="12"/>
    </row>
    <row r="11" spans="1:17" s="7" customFormat="1" x14ac:dyDescent="0.35">
      <c r="A11" s="7" t="s">
        <v>4</v>
      </c>
      <c r="B11" s="10">
        <v>2551.64</v>
      </c>
      <c r="C11" s="10">
        <v>1459.19</v>
      </c>
      <c r="D11" s="10">
        <v>1092.45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10">
        <v>255422.81</v>
      </c>
      <c r="C12" s="10">
        <v>85188.41</v>
      </c>
      <c r="D12" s="10">
        <v>170234.4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10">
        <v>72510.94</v>
      </c>
      <c r="C13" s="10">
        <v>5875.43</v>
      </c>
      <c r="D13" s="10">
        <v>66635.509999999995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10">
        <v>81082.42</v>
      </c>
      <c r="C14" s="10">
        <v>34879.89</v>
      </c>
      <c r="D14" s="10">
        <v>46202.53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10">
        <v>101829.45</v>
      </c>
      <c r="C15" s="10">
        <v>44433.09</v>
      </c>
      <c r="D15" s="10">
        <v>57396.35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15">
        <f>B19+B24</f>
        <v>100</v>
      </c>
      <c r="C18" s="15">
        <f t="shared" ref="C18:D18" si="0">C19+C24</f>
        <v>100.00000000000001</v>
      </c>
      <c r="D18" s="15">
        <f t="shared" si="0"/>
        <v>100.00000258665287</v>
      </c>
      <c r="E18" s="8"/>
      <c r="F18" s="7" t="s">
        <v>5</v>
      </c>
    </row>
    <row r="19" spans="1:7" s="7" customFormat="1" x14ac:dyDescent="0.35">
      <c r="A19" s="7" t="s">
        <v>10</v>
      </c>
      <c r="B19" s="16">
        <f>(B7/$B$6)*100</f>
        <v>65.518677515028543</v>
      </c>
      <c r="C19" s="16">
        <f>(C7/$C$6)*100</f>
        <v>75.946145353614369</v>
      </c>
      <c r="D19" s="16">
        <f>(D7/$D$6)*100</f>
        <v>55.966272633212618</v>
      </c>
      <c r="E19" s="13"/>
    </row>
    <row r="20" spans="1:7" s="7" customFormat="1" x14ac:dyDescent="0.35">
      <c r="A20" s="7" t="s">
        <v>9</v>
      </c>
      <c r="B20" s="16">
        <f>(B8/$B$6)*100</f>
        <v>65.174213676009813</v>
      </c>
      <c r="C20" s="16">
        <f>(C8/$C$6)*100</f>
        <v>75.534127519715838</v>
      </c>
      <c r="D20" s="16">
        <f>(D8/$D$6)*100</f>
        <v>55.683693740300058</v>
      </c>
      <c r="E20" s="17"/>
      <c r="F20" s="7" t="s">
        <v>5</v>
      </c>
    </row>
    <row r="21" spans="1:7" s="7" customFormat="1" x14ac:dyDescent="0.35">
      <c r="A21" s="7" t="s">
        <v>8</v>
      </c>
      <c r="B21" s="16">
        <f>(B9/$B$6)*100</f>
        <v>64.268947846594756</v>
      </c>
      <c r="C21" s="16">
        <f>(C9/$C$6)*100</f>
        <v>74.414228717772062</v>
      </c>
      <c r="D21" s="16">
        <f>(D9/$D$6)*100</f>
        <v>54.975046559751682</v>
      </c>
      <c r="E21" s="17"/>
    </row>
    <row r="22" spans="1:7" s="7" customFormat="1" x14ac:dyDescent="0.35">
      <c r="A22" s="7" t="s">
        <v>6</v>
      </c>
      <c r="B22" s="16">
        <f t="shared" ref="B22:B27" si="1">(B10/$B$6)*100</f>
        <v>0.9052658294150443</v>
      </c>
      <c r="C22" s="16">
        <f t="shared" ref="C22:C27" si="2">(C10/$C$6)*100</f>
        <v>1.119895978337291</v>
      </c>
      <c r="D22" s="16">
        <f t="shared" ref="D22:D27" si="3">(D10/$D$6)*100</f>
        <v>0.7086471805483705</v>
      </c>
      <c r="E22" s="17"/>
      <c r="G22" s="7" t="s">
        <v>5</v>
      </c>
    </row>
    <row r="23" spans="1:7" s="7" customFormat="1" x14ac:dyDescent="0.35">
      <c r="A23" s="7" t="s">
        <v>4</v>
      </c>
      <c r="B23" s="16">
        <f t="shared" si="1"/>
        <v>0.34446383901873351</v>
      </c>
      <c r="C23" s="16">
        <f t="shared" si="2"/>
        <v>0.41201783389852525</v>
      </c>
      <c r="D23" s="16">
        <f t="shared" si="3"/>
        <v>0.28257889291257116</v>
      </c>
      <c r="E23" s="17"/>
    </row>
    <row r="24" spans="1:7" s="7" customFormat="1" x14ac:dyDescent="0.35">
      <c r="A24" s="7" t="s">
        <v>3</v>
      </c>
      <c r="B24" s="16">
        <f t="shared" si="1"/>
        <v>34.481322484971457</v>
      </c>
      <c r="C24" s="16">
        <f t="shared" si="2"/>
        <v>24.053854646385645</v>
      </c>
      <c r="D24" s="16">
        <f t="shared" si="3"/>
        <v>44.03372995344025</v>
      </c>
      <c r="E24" s="13"/>
    </row>
    <row r="25" spans="1:7" s="7" customFormat="1" x14ac:dyDescent="0.35">
      <c r="A25" s="7" t="s">
        <v>2</v>
      </c>
      <c r="B25" s="16">
        <f t="shared" si="1"/>
        <v>9.7887620366732957</v>
      </c>
      <c r="C25" s="16">
        <f t="shared" si="2"/>
        <v>1.6589902218507611</v>
      </c>
      <c r="D25" s="16">
        <f t="shared" si="3"/>
        <v>17.236293326435593</v>
      </c>
      <c r="E25" s="17"/>
    </row>
    <row r="26" spans="1:7" s="7" customFormat="1" x14ac:dyDescent="0.35">
      <c r="A26" s="7" t="s">
        <v>1</v>
      </c>
      <c r="B26" s="16">
        <f t="shared" si="1"/>
        <v>10.945886437792691</v>
      </c>
      <c r="C26" s="16">
        <f t="shared" si="2"/>
        <v>9.848708341215902</v>
      </c>
      <c r="D26" s="16">
        <f t="shared" si="3"/>
        <v>11.950990688049663</v>
      </c>
      <c r="E26" s="17"/>
    </row>
    <row r="27" spans="1:7" s="7" customFormat="1" x14ac:dyDescent="0.35">
      <c r="A27" s="13" t="s">
        <v>0</v>
      </c>
      <c r="B27" s="16">
        <f t="shared" si="1"/>
        <v>13.746674010505469</v>
      </c>
      <c r="C27" s="16">
        <f t="shared" si="2"/>
        <v>12.54615608331898</v>
      </c>
      <c r="D27" s="16">
        <f t="shared" si="3"/>
        <v>14.846443352302122</v>
      </c>
      <c r="E27" s="17"/>
    </row>
    <row r="28" spans="1:7" s="7" customFormat="1" ht="12" customHeight="1" x14ac:dyDescent="0.35">
      <c r="A28" s="18"/>
      <c r="B28" s="19"/>
      <c r="C28" s="19"/>
      <c r="D28" s="19"/>
      <c r="E28" s="17"/>
    </row>
    <row r="29" spans="1:7" s="7" customFormat="1" ht="12" customHeight="1" x14ac:dyDescent="0.35">
      <c r="A29" s="13"/>
      <c r="B29" s="16"/>
      <c r="C29" s="16"/>
      <c r="D29" s="16"/>
      <c r="E29" s="17"/>
    </row>
    <row r="30" spans="1:7" x14ac:dyDescent="0.35">
      <c r="A30" s="2" t="s">
        <v>7</v>
      </c>
    </row>
    <row r="31" spans="1:7" x14ac:dyDescent="0.35">
      <c r="A31" s="20" t="s">
        <v>19</v>
      </c>
      <c r="B31" s="21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2019-03-29T09:13:50Z</cp:lastPrinted>
  <dcterms:created xsi:type="dcterms:W3CDTF">2018-04-23T04:22:45Z</dcterms:created>
  <dcterms:modified xsi:type="dcterms:W3CDTF">2019-07-04T04:02:10Z</dcterms:modified>
</cp:coreProperties>
</file>