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2561\2\"/>
    </mc:Choice>
  </mc:AlternateContent>
  <bookViews>
    <workbookView xWindow="0" yWindow="0" windowWidth="20490" windowHeight="7680"/>
  </bookViews>
  <sheets>
    <sheet name="T-2.1" sheetId="1" r:id="rId1"/>
  </sheets>
  <definedNames>
    <definedName name="_xlnm.Print_Area" localSheetId="0">'T-2.1'!$A$1:$Y$29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8" i="1" l="1"/>
  <c r="Q18" i="1"/>
  <c r="P18" i="1"/>
  <c r="O18" i="1"/>
  <c r="N18" i="1"/>
  <c r="M18" i="1"/>
  <c r="L18" i="1"/>
  <c r="K18" i="1"/>
  <c r="J18" i="1"/>
  <c r="I18" i="1"/>
  <c r="H18" i="1"/>
  <c r="G18" i="1"/>
  <c r="R17" i="1"/>
  <c r="Q17" i="1"/>
  <c r="P17" i="1"/>
  <c r="O17" i="1"/>
  <c r="N17" i="1"/>
  <c r="M17" i="1"/>
  <c r="L17" i="1"/>
  <c r="K17" i="1"/>
  <c r="J17" i="1"/>
  <c r="I17" i="1"/>
  <c r="H17" i="1"/>
  <c r="G17" i="1"/>
  <c r="R16" i="1"/>
  <c r="Q16" i="1"/>
  <c r="P16" i="1"/>
  <c r="O16" i="1"/>
  <c r="N16" i="1"/>
  <c r="M16" i="1"/>
  <c r="L16" i="1"/>
  <c r="K16" i="1"/>
  <c r="J16" i="1"/>
  <c r="I16" i="1"/>
  <c r="H16" i="1"/>
  <c r="G16" i="1"/>
  <c r="R15" i="1"/>
  <c r="Q15" i="1"/>
  <c r="P15" i="1"/>
  <c r="O15" i="1"/>
  <c r="N15" i="1"/>
  <c r="M15" i="1"/>
  <c r="L15" i="1"/>
  <c r="K15" i="1"/>
  <c r="J15" i="1"/>
  <c r="I15" i="1"/>
  <c r="H15" i="1"/>
  <c r="G15" i="1"/>
  <c r="R14" i="1"/>
  <c r="Q14" i="1"/>
  <c r="P14" i="1"/>
  <c r="O14" i="1"/>
  <c r="N14" i="1"/>
  <c r="M14" i="1"/>
  <c r="L14" i="1"/>
  <c r="K14" i="1"/>
  <c r="J14" i="1"/>
  <c r="I14" i="1"/>
  <c r="H14" i="1"/>
  <c r="G14" i="1"/>
  <c r="R13" i="1"/>
  <c r="Q13" i="1"/>
  <c r="P13" i="1"/>
  <c r="O13" i="1"/>
  <c r="N13" i="1"/>
  <c r="M13" i="1"/>
  <c r="L13" i="1"/>
  <c r="K13" i="1"/>
  <c r="J13" i="1"/>
  <c r="I13" i="1"/>
  <c r="H13" i="1"/>
  <c r="G13" i="1"/>
  <c r="R12" i="1"/>
  <c r="Q12" i="1"/>
  <c r="P12" i="1"/>
  <c r="O12" i="1"/>
  <c r="N12" i="1"/>
  <c r="M12" i="1"/>
  <c r="L12" i="1"/>
  <c r="K12" i="1"/>
  <c r="J12" i="1"/>
  <c r="I12" i="1"/>
  <c r="H12" i="1"/>
  <c r="G12" i="1"/>
  <c r="R11" i="1"/>
  <c r="Q11" i="1"/>
  <c r="P11" i="1"/>
  <c r="O11" i="1"/>
  <c r="N11" i="1"/>
  <c r="M11" i="1"/>
  <c r="L11" i="1"/>
  <c r="K11" i="1"/>
  <c r="J11" i="1"/>
  <c r="I11" i="1"/>
  <c r="H11" i="1"/>
  <c r="G11" i="1"/>
  <c r="R10" i="1"/>
  <c r="Q10" i="1"/>
  <c r="P10" i="1"/>
  <c r="O10" i="1"/>
  <c r="N10" i="1"/>
  <c r="M10" i="1"/>
  <c r="L10" i="1"/>
  <c r="K10" i="1"/>
  <c r="J10" i="1"/>
  <c r="I10" i="1"/>
  <c r="H10" i="1"/>
  <c r="G10" i="1"/>
  <c r="R9" i="1"/>
  <c r="Q9" i="1"/>
  <c r="P9" i="1"/>
  <c r="O9" i="1"/>
  <c r="N9" i="1"/>
  <c r="M9" i="1"/>
  <c r="L9" i="1"/>
  <c r="K9" i="1"/>
  <c r="J9" i="1"/>
  <c r="I9" i="1"/>
  <c r="H9" i="1"/>
  <c r="G9" i="1"/>
</calcChain>
</file>

<file path=xl/sharedStrings.xml><?xml version="1.0" encoding="utf-8"?>
<sst xmlns="http://schemas.openxmlformats.org/spreadsheetml/2006/main" count="232" uniqueCount="56">
  <si>
    <t xml:space="preserve">ตาราง    </t>
  </si>
  <si>
    <t>ประชากรอายุ 15 ปีขึ้นไป จำแนกตามสถานภาพแรงงาน และเพศ เป็นรายภาค พ.ศ. 2560</t>
  </si>
  <si>
    <t>Table</t>
  </si>
  <si>
    <t>Population Aged 15 Years and Over by Labour Force Status, Sex and Region : 2017</t>
  </si>
  <si>
    <t>1_60</t>
  </si>
  <si>
    <t>2_60</t>
  </si>
  <si>
    <t>(หน่วยเป็นพัน  In thousands)</t>
  </si>
  <si>
    <t>สถานภาพแรงงาน</t>
  </si>
  <si>
    <t>ภาคตะวันออกเฉียงเหนือ</t>
  </si>
  <si>
    <t>Labour force status</t>
  </si>
  <si>
    <t xml:space="preserve">ทั่วราชอาณาจักร      </t>
  </si>
  <si>
    <t>กรุงเทพมหานคร</t>
  </si>
  <si>
    <t xml:space="preserve">ภาคกลาง           </t>
  </si>
  <si>
    <t>ภาคเหนือ</t>
  </si>
  <si>
    <t xml:space="preserve">Northeastern </t>
  </si>
  <si>
    <t xml:space="preserve">ภาคใต้      </t>
  </si>
  <si>
    <t>Whole Kingdom</t>
  </si>
  <si>
    <t xml:space="preserve"> Bangkok</t>
  </si>
  <si>
    <t>Central region</t>
  </si>
  <si>
    <t>Northern region</t>
  </si>
  <si>
    <t>region</t>
  </si>
  <si>
    <t>Southern region</t>
  </si>
  <si>
    <t>ชาย</t>
  </si>
  <si>
    <t>หญิง</t>
  </si>
  <si>
    <t>Male</t>
  </si>
  <si>
    <t>Female</t>
  </si>
  <si>
    <t>รวมยอด</t>
  </si>
  <si>
    <t>Total</t>
  </si>
  <si>
    <t>กำลังแรงงานรวม</t>
  </si>
  <si>
    <t>Total  labour  force</t>
  </si>
  <si>
    <t>1. กำลังแรงงานปัจจุบัน</t>
  </si>
  <si>
    <t>1.  Current  labour force</t>
  </si>
  <si>
    <t>1.1  ผู้มีงานทำ</t>
  </si>
  <si>
    <t>1.1.  Employed</t>
  </si>
  <si>
    <t>1.2  ผู้ว่างงาน</t>
  </si>
  <si>
    <t>1.2  Unemployed</t>
  </si>
  <si>
    <t>2.  กำลังแรงงานที่รอฤดูกาล</t>
  </si>
  <si>
    <t>2. Seasonally inactive labour force</t>
  </si>
  <si>
    <t>ผู้ไม่อยู่ในกำลังแรงงาน</t>
  </si>
  <si>
    <t>Persons not in labour force</t>
  </si>
  <si>
    <t>1. ทำงานบ้าน</t>
  </si>
  <si>
    <t>1. Household work</t>
  </si>
  <si>
    <t>2. เรียนหนังสือ</t>
  </si>
  <si>
    <t>2. Studies</t>
  </si>
  <si>
    <t>3. อื่น ๆ</t>
  </si>
  <si>
    <t>3. Others</t>
  </si>
  <si>
    <t>4. อื่น ๆ</t>
  </si>
  <si>
    <t xml:space="preserve"> หมายเหตุ:</t>
  </si>
  <si>
    <t xml:space="preserve"> ข้อมูลเป็นค่าเฉลี่ยของ 4 ไตรมาส</t>
  </si>
  <si>
    <t xml:space="preserve">     Note:</t>
  </si>
  <si>
    <t>The data is the average of four quarters.</t>
  </si>
  <si>
    <t>ที่มา:</t>
  </si>
  <si>
    <t xml:space="preserve"> การสำรวจภาวะการทำงานของประชากร พ.ศ. 2560 สำนักงานสถิติแห่งชาติ</t>
  </si>
  <si>
    <t xml:space="preserve">  Source:</t>
  </si>
  <si>
    <t>The Labour Force Survey: Mukdahan, National Statistical Office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</si>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</sst>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/>
    <xf numFmtId="17" fontId="2" fillId="0" borderId="0" xfId="0" applyNumberFormat="1" applyFont="1"/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/>
    <xf numFmtId="0" fontId="4" fillId="0" borderId="3" xfId="0" applyFont="1" applyBorder="1"/>
    <xf numFmtId="0" fontId="4" fillId="0" borderId="5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87" fontId="5" fillId="0" borderId="10" xfId="1" applyNumberFormat="1" applyFont="1" applyBorder="1"/>
    <xf numFmtId="0" fontId="5" fillId="0" borderId="4" xfId="0" applyFont="1" applyBorder="1" applyAlignment="1">
      <alignment horizontal="center"/>
    </xf>
    <xf numFmtId="0" fontId="5" fillId="0" borderId="0" xfId="0" applyFont="1"/>
    <xf numFmtId="3" fontId="5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5" fillId="0" borderId="7" xfId="0" applyFont="1" applyBorder="1"/>
    <xf numFmtId="0" fontId="5" fillId="0" borderId="0" xfId="0" applyFont="1" applyBorder="1"/>
    <xf numFmtId="187" fontId="4" fillId="0" borderId="10" xfId="1" applyNumberFormat="1" applyFont="1" applyBorder="1"/>
    <xf numFmtId="0" fontId="4" fillId="0" borderId="7" xfId="0" applyFont="1" applyBorder="1"/>
    <xf numFmtId="0" fontId="4" fillId="0" borderId="1" xfId="0" applyFont="1" applyBorder="1"/>
    <xf numFmtId="0" fontId="4" fillId="0" borderId="11" xfId="0" applyFont="1" applyBorder="1"/>
    <xf numFmtId="0" fontId="4" fillId="0" borderId="9" xfId="0" applyFont="1" applyBorder="1"/>
    <xf numFmtId="0" fontId="4" fillId="0" borderId="8" xfId="0" applyFont="1" applyBorder="1"/>
    <xf numFmtId="0" fontId="3" fillId="0" borderId="8" xfId="0" applyFont="1" applyBorder="1"/>
    <xf numFmtId="0" fontId="7" fillId="0" borderId="0" xfId="0" applyFont="1"/>
    <xf numFmtId="0" fontId="7" fillId="0" borderId="0" xfId="0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1685925</xdr:colOff>
      <xdr:row>0</xdr:row>
      <xdr:rowOff>66675</xdr:rowOff>
    </xdr:from>
    <xdr:to>
      <xdr:col>23</xdr:col>
      <xdr:colOff>219075</xdr:colOff>
      <xdr:row>2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534650" y="66675"/>
          <a:ext cx="1524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9525</xdr:colOff>
      <xdr:row>11</xdr:row>
      <xdr:rowOff>238125</xdr:rowOff>
    </xdr:from>
    <xdr:to>
      <xdr:col>24</xdr:col>
      <xdr:colOff>400049</xdr:colOff>
      <xdr:row>27</xdr:row>
      <xdr:rowOff>171451</xdr:rowOff>
    </xdr:to>
    <xdr:grpSp>
      <xdr:nvGrpSpPr>
        <xdr:cNvPr id="3" name="Group 6"/>
        <xdr:cNvGrpSpPr/>
      </xdr:nvGrpSpPr>
      <xdr:grpSpPr>
        <a:xfrm>
          <a:off x="10544175" y="3524250"/>
          <a:ext cx="542924" cy="4076701"/>
          <a:chOff x="9353550" y="4238625"/>
          <a:chExt cx="542924" cy="2184882"/>
        </a:xfrm>
      </xdr:grpSpPr>
      <xdr:grpSp>
        <xdr:nvGrpSpPr>
          <xdr:cNvPr id="4" name="Group 9"/>
          <xdr:cNvGrpSpPr/>
        </xdr:nvGrpSpPr>
        <xdr:grpSpPr>
          <a:xfrm>
            <a:off x="9553575" y="6134101"/>
            <a:ext cx="342899" cy="289406"/>
            <a:chOff x="9544050" y="6057901"/>
            <a:chExt cx="342899" cy="289406"/>
          </a:xfrm>
        </xdr:grpSpPr>
        <xdr:sp macro="" textlink="">
          <xdr:nvSpPr>
            <xdr:cNvPr id="6" name="Flowchart: Delay 7"/>
            <xdr:cNvSpPr/>
          </xdr:nvSpPr>
          <xdr:spPr bwMode="auto">
            <a:xfrm rot="5400000">
              <a:off x="9575559" y="6035916"/>
              <a:ext cx="289406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8"/>
            <xdr:cNvSpPr txBox="1"/>
          </xdr:nvSpPr>
          <xdr:spPr>
            <a:xfrm rot="5400000">
              <a:off x="9578292" y="6057001"/>
              <a:ext cx="25060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19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353550" y="4238625"/>
            <a:ext cx="476250" cy="18465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D33"/>
  <sheetViews>
    <sheetView showGridLines="0" tabSelected="1" workbookViewId="0">
      <selection activeCell="A4" sqref="A4:F8"/>
    </sheetView>
  </sheetViews>
  <sheetFormatPr defaultRowHeight="21.75" x14ac:dyDescent="0.5"/>
  <cols>
    <col min="1" max="2" width="1.7109375" style="9" customWidth="1"/>
    <col min="3" max="3" width="2.42578125" style="9" customWidth="1"/>
    <col min="4" max="4" width="1.5703125" style="9" customWidth="1"/>
    <col min="5" max="5" width="4.140625" style="9" customWidth="1"/>
    <col min="6" max="6" width="18.7109375" style="9" customWidth="1"/>
    <col min="7" max="8" width="8.7109375" style="9" bestFit="1" customWidth="1"/>
    <col min="9" max="14" width="7.85546875" style="9" bestFit="1" customWidth="1"/>
    <col min="15" max="15" width="8" style="9" customWidth="1"/>
    <col min="16" max="18" width="7.85546875" style="9" bestFit="1" customWidth="1"/>
    <col min="19" max="20" width="1.7109375" style="9" customWidth="1"/>
    <col min="21" max="21" width="2.42578125" style="9" customWidth="1"/>
    <col min="22" max="22" width="2.7109375" style="9" customWidth="1"/>
    <col min="23" max="23" width="23" style="9" customWidth="1"/>
    <col min="24" max="24" width="2.28515625" style="9" customWidth="1"/>
    <col min="25" max="25" width="6.42578125" style="9" customWidth="1"/>
    <col min="26" max="26" width="9.140625" style="9"/>
    <col min="27" max="27" width="0" style="9" hidden="1" customWidth="1"/>
    <col min="28" max="28" width="2.140625" style="9" hidden="1" customWidth="1"/>
    <col min="29" max="29" width="3.7109375" style="9" hidden="1" customWidth="1"/>
    <col min="30" max="43" width="0" style="9" hidden="1" customWidth="1"/>
    <col min="44" max="44" width="4.28515625" style="9" hidden="1" customWidth="1"/>
    <col min="45" max="56" width="0" style="9" hidden="1" customWidth="1"/>
    <col min="57" max="57" width="3.5703125" style="9" hidden="1" customWidth="1"/>
    <col min="58" max="82" width="0" style="9" hidden="1" customWidth="1"/>
    <col min="83" max="16384" width="9.140625" style="9"/>
  </cols>
  <sheetData>
    <row r="1" spans="1:82" s="1" customFormat="1" ht="21.75" customHeight="1" x14ac:dyDescent="0.5">
      <c r="B1" s="2" t="s">
        <v>0</v>
      </c>
      <c r="C1" s="2"/>
      <c r="D1" s="2"/>
      <c r="E1" s="3">
        <v>2.1</v>
      </c>
      <c r="F1" s="2" t="s">
        <v>1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82" s="5" customFormat="1" ht="21.75" customHeight="1" x14ac:dyDescent="0.5">
      <c r="A2" s="1"/>
      <c r="B2" s="2" t="s">
        <v>2</v>
      </c>
      <c r="C2" s="2"/>
      <c r="D2" s="2"/>
      <c r="E2" s="3">
        <v>2.1</v>
      </c>
      <c r="F2" s="2" t="s">
        <v>3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AJ2" s="6" t="s">
        <v>4</v>
      </c>
      <c r="AX2" s="6" t="s">
        <v>5</v>
      </c>
    </row>
    <row r="3" spans="1:82" ht="15" customHeight="1" x14ac:dyDescent="0.5">
      <c r="A3" s="7"/>
      <c r="B3" s="7"/>
      <c r="C3" s="7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S3" s="10" t="s">
        <v>6</v>
      </c>
      <c r="T3" s="10"/>
      <c r="U3" s="10"/>
      <c r="V3" s="10"/>
      <c r="W3" s="10"/>
    </row>
    <row r="4" spans="1:82" s="19" customFormat="1" ht="32.25" customHeight="1" x14ac:dyDescent="0.4">
      <c r="A4" s="11" t="s">
        <v>7</v>
      </c>
      <c r="B4" s="11"/>
      <c r="C4" s="11"/>
      <c r="D4" s="11"/>
      <c r="E4" s="11"/>
      <c r="F4" s="12"/>
      <c r="G4" s="13"/>
      <c r="H4" s="14"/>
      <c r="I4" s="13"/>
      <c r="J4" s="14"/>
      <c r="K4" s="13"/>
      <c r="L4" s="14"/>
      <c r="M4" s="13"/>
      <c r="N4" s="14"/>
      <c r="O4" s="15" t="s">
        <v>8</v>
      </c>
      <c r="P4" s="15"/>
      <c r="Q4" s="13"/>
      <c r="R4" s="14"/>
      <c r="S4" s="16" t="s">
        <v>9</v>
      </c>
      <c r="T4" s="17"/>
      <c r="U4" s="17"/>
      <c r="V4" s="17"/>
      <c r="W4" s="17"/>
      <c r="X4" s="18"/>
      <c r="AF4" s="13"/>
      <c r="AG4" s="14"/>
      <c r="AH4" s="13"/>
      <c r="AI4" s="14"/>
      <c r="AJ4" s="13"/>
      <c r="AK4" s="14"/>
      <c r="AL4" s="13"/>
      <c r="AM4" s="14"/>
      <c r="AN4" s="15" t="s">
        <v>8</v>
      </c>
      <c r="AO4" s="15"/>
      <c r="AP4" s="13"/>
      <c r="AQ4" s="14"/>
      <c r="AS4" s="13"/>
      <c r="AT4" s="14"/>
      <c r="AU4" s="13"/>
      <c r="AV4" s="14"/>
      <c r="AW4" s="13"/>
      <c r="AX4" s="14"/>
      <c r="AY4" s="13"/>
      <c r="AZ4" s="14"/>
      <c r="BA4" s="15" t="s">
        <v>8</v>
      </c>
      <c r="BB4" s="15"/>
      <c r="BC4" s="13"/>
      <c r="BD4" s="14"/>
      <c r="BF4" s="13"/>
      <c r="BG4" s="14"/>
      <c r="BH4" s="13"/>
      <c r="BI4" s="14"/>
      <c r="BJ4" s="13"/>
      <c r="BK4" s="14"/>
      <c r="BL4" s="13"/>
      <c r="BM4" s="14"/>
      <c r="BN4" s="15" t="s">
        <v>8</v>
      </c>
      <c r="BO4" s="15"/>
      <c r="BP4" s="13"/>
      <c r="BQ4" s="14"/>
      <c r="BS4" s="13"/>
      <c r="BT4" s="14"/>
      <c r="BU4" s="13"/>
      <c r="BV4" s="14"/>
      <c r="BW4" s="13"/>
      <c r="BX4" s="14"/>
      <c r="BY4" s="13"/>
      <c r="BZ4" s="14"/>
      <c r="CA4" s="15" t="s">
        <v>8</v>
      </c>
      <c r="CB4" s="15"/>
      <c r="CC4" s="13"/>
      <c r="CD4" s="14"/>
    </row>
    <row r="5" spans="1:82" s="19" customFormat="1" ht="18" customHeight="1" x14ac:dyDescent="0.4">
      <c r="A5" s="20"/>
      <c r="B5" s="20"/>
      <c r="C5" s="20"/>
      <c r="D5" s="20"/>
      <c r="E5" s="20"/>
      <c r="F5" s="21"/>
      <c r="G5" s="22" t="s">
        <v>10</v>
      </c>
      <c r="H5" s="23"/>
      <c r="I5" s="22" t="s">
        <v>11</v>
      </c>
      <c r="J5" s="24"/>
      <c r="K5" s="22" t="s">
        <v>12</v>
      </c>
      <c r="L5" s="24"/>
      <c r="M5" s="22" t="s">
        <v>13</v>
      </c>
      <c r="N5" s="24"/>
      <c r="O5" s="22" t="s">
        <v>14</v>
      </c>
      <c r="P5" s="24"/>
      <c r="Q5" s="22" t="s">
        <v>15</v>
      </c>
      <c r="R5" s="24"/>
      <c r="S5" s="25"/>
      <c r="T5" s="26"/>
      <c r="U5" s="26"/>
      <c r="V5" s="26"/>
      <c r="W5" s="26"/>
      <c r="X5" s="18"/>
      <c r="AF5" s="22" t="s">
        <v>10</v>
      </c>
      <c r="AG5" s="23"/>
      <c r="AH5" s="22" t="s">
        <v>11</v>
      </c>
      <c r="AI5" s="24"/>
      <c r="AJ5" s="22" t="s">
        <v>12</v>
      </c>
      <c r="AK5" s="24"/>
      <c r="AL5" s="22" t="s">
        <v>13</v>
      </c>
      <c r="AM5" s="24"/>
      <c r="AN5" s="22" t="s">
        <v>14</v>
      </c>
      <c r="AO5" s="24"/>
      <c r="AP5" s="22" t="s">
        <v>15</v>
      </c>
      <c r="AQ5" s="24"/>
      <c r="AS5" s="22" t="s">
        <v>10</v>
      </c>
      <c r="AT5" s="23"/>
      <c r="AU5" s="22" t="s">
        <v>11</v>
      </c>
      <c r="AV5" s="24"/>
      <c r="AW5" s="22" t="s">
        <v>12</v>
      </c>
      <c r="AX5" s="24"/>
      <c r="AY5" s="22" t="s">
        <v>13</v>
      </c>
      <c r="AZ5" s="24"/>
      <c r="BA5" s="22" t="s">
        <v>14</v>
      </c>
      <c r="BB5" s="24"/>
      <c r="BC5" s="22" t="s">
        <v>15</v>
      </c>
      <c r="BD5" s="24"/>
      <c r="BF5" s="22" t="s">
        <v>10</v>
      </c>
      <c r="BG5" s="23"/>
      <c r="BH5" s="22" t="s">
        <v>11</v>
      </c>
      <c r="BI5" s="24"/>
      <c r="BJ5" s="22" t="s">
        <v>12</v>
      </c>
      <c r="BK5" s="24"/>
      <c r="BL5" s="22" t="s">
        <v>13</v>
      </c>
      <c r="BM5" s="24"/>
      <c r="BN5" s="22" t="s">
        <v>14</v>
      </c>
      <c r="BO5" s="24"/>
      <c r="BP5" s="22" t="s">
        <v>15</v>
      </c>
      <c r="BQ5" s="24"/>
      <c r="BS5" s="22" t="s">
        <v>10</v>
      </c>
      <c r="BT5" s="23"/>
      <c r="BU5" s="22" t="s">
        <v>11</v>
      </c>
      <c r="BV5" s="24"/>
      <c r="BW5" s="22" t="s">
        <v>12</v>
      </c>
      <c r="BX5" s="24"/>
      <c r="BY5" s="22" t="s">
        <v>13</v>
      </c>
      <c r="BZ5" s="24"/>
      <c r="CA5" s="22" t="s">
        <v>14</v>
      </c>
      <c r="CB5" s="24"/>
      <c r="CC5" s="22" t="s">
        <v>15</v>
      </c>
      <c r="CD5" s="24"/>
    </row>
    <row r="6" spans="1:82" s="19" customFormat="1" ht="24" customHeight="1" x14ac:dyDescent="0.4">
      <c r="A6" s="20"/>
      <c r="B6" s="20"/>
      <c r="C6" s="20"/>
      <c r="D6" s="20"/>
      <c r="E6" s="20"/>
      <c r="F6" s="21"/>
      <c r="G6" s="27" t="s">
        <v>16</v>
      </c>
      <c r="H6" s="28"/>
      <c r="I6" s="27" t="s">
        <v>17</v>
      </c>
      <c r="J6" s="29"/>
      <c r="K6" s="28" t="s">
        <v>18</v>
      </c>
      <c r="L6" s="28"/>
      <c r="M6" s="27" t="s">
        <v>19</v>
      </c>
      <c r="N6" s="29"/>
      <c r="O6" s="27" t="s">
        <v>20</v>
      </c>
      <c r="P6" s="29"/>
      <c r="Q6" s="27" t="s">
        <v>21</v>
      </c>
      <c r="R6" s="29"/>
      <c r="S6" s="30"/>
      <c r="T6" s="31"/>
      <c r="U6" s="31"/>
      <c r="V6" s="31"/>
      <c r="W6" s="31"/>
      <c r="AF6" s="27" t="s">
        <v>16</v>
      </c>
      <c r="AG6" s="28"/>
      <c r="AH6" s="27" t="s">
        <v>17</v>
      </c>
      <c r="AI6" s="29"/>
      <c r="AJ6" s="28" t="s">
        <v>18</v>
      </c>
      <c r="AK6" s="28"/>
      <c r="AL6" s="27" t="s">
        <v>19</v>
      </c>
      <c r="AM6" s="29"/>
      <c r="AN6" s="27" t="s">
        <v>20</v>
      </c>
      <c r="AO6" s="29"/>
      <c r="AP6" s="27" t="s">
        <v>21</v>
      </c>
      <c r="AQ6" s="29"/>
      <c r="AS6" s="27" t="s">
        <v>16</v>
      </c>
      <c r="AT6" s="28"/>
      <c r="AU6" s="27" t="s">
        <v>17</v>
      </c>
      <c r="AV6" s="29"/>
      <c r="AW6" s="28" t="s">
        <v>18</v>
      </c>
      <c r="AX6" s="28"/>
      <c r="AY6" s="27" t="s">
        <v>19</v>
      </c>
      <c r="AZ6" s="29"/>
      <c r="BA6" s="27" t="s">
        <v>20</v>
      </c>
      <c r="BB6" s="29"/>
      <c r="BC6" s="27" t="s">
        <v>21</v>
      </c>
      <c r="BD6" s="29"/>
      <c r="BF6" s="27" t="s">
        <v>16</v>
      </c>
      <c r="BG6" s="28"/>
      <c r="BH6" s="27" t="s">
        <v>17</v>
      </c>
      <c r="BI6" s="29"/>
      <c r="BJ6" s="28" t="s">
        <v>18</v>
      </c>
      <c r="BK6" s="28"/>
      <c r="BL6" s="27" t="s">
        <v>19</v>
      </c>
      <c r="BM6" s="29"/>
      <c r="BN6" s="27" t="s">
        <v>20</v>
      </c>
      <c r="BO6" s="29"/>
      <c r="BP6" s="27" t="s">
        <v>21</v>
      </c>
      <c r="BQ6" s="29"/>
      <c r="BS6" s="27" t="s">
        <v>16</v>
      </c>
      <c r="BT6" s="28"/>
      <c r="BU6" s="27" t="s">
        <v>17</v>
      </c>
      <c r="BV6" s="29"/>
      <c r="BW6" s="28" t="s">
        <v>18</v>
      </c>
      <c r="BX6" s="28"/>
      <c r="BY6" s="27" t="s">
        <v>19</v>
      </c>
      <c r="BZ6" s="29"/>
      <c r="CA6" s="27" t="s">
        <v>20</v>
      </c>
      <c r="CB6" s="29"/>
      <c r="CC6" s="27" t="s">
        <v>21</v>
      </c>
      <c r="CD6" s="29"/>
    </row>
    <row r="7" spans="1:82" s="19" customFormat="1" ht="20.25" customHeight="1" x14ac:dyDescent="0.4">
      <c r="A7" s="20"/>
      <c r="B7" s="20"/>
      <c r="C7" s="20"/>
      <c r="D7" s="20"/>
      <c r="E7" s="20"/>
      <c r="F7" s="21"/>
      <c r="G7" s="32" t="s">
        <v>22</v>
      </c>
      <c r="H7" s="33" t="s">
        <v>23</v>
      </c>
      <c r="I7" s="34" t="s">
        <v>22</v>
      </c>
      <c r="J7" s="33" t="s">
        <v>23</v>
      </c>
      <c r="K7" s="34" t="s">
        <v>22</v>
      </c>
      <c r="L7" s="35" t="s">
        <v>23</v>
      </c>
      <c r="M7" s="34" t="s">
        <v>22</v>
      </c>
      <c r="N7" s="35" t="s">
        <v>23</v>
      </c>
      <c r="O7" s="32" t="s">
        <v>22</v>
      </c>
      <c r="P7" s="33" t="s">
        <v>23</v>
      </c>
      <c r="Q7" s="32" t="s">
        <v>22</v>
      </c>
      <c r="R7" s="33" t="s">
        <v>23</v>
      </c>
      <c r="S7" s="30"/>
      <c r="T7" s="31"/>
      <c r="U7" s="31"/>
      <c r="V7" s="31"/>
      <c r="W7" s="31"/>
      <c r="AF7" s="32" t="s">
        <v>22</v>
      </c>
      <c r="AG7" s="33" t="s">
        <v>23</v>
      </c>
      <c r="AH7" s="34" t="s">
        <v>22</v>
      </c>
      <c r="AI7" s="33" t="s">
        <v>23</v>
      </c>
      <c r="AJ7" s="34" t="s">
        <v>22</v>
      </c>
      <c r="AK7" s="35" t="s">
        <v>23</v>
      </c>
      <c r="AL7" s="34" t="s">
        <v>22</v>
      </c>
      <c r="AM7" s="35" t="s">
        <v>23</v>
      </c>
      <c r="AN7" s="32" t="s">
        <v>22</v>
      </c>
      <c r="AO7" s="33" t="s">
        <v>23</v>
      </c>
      <c r="AP7" s="32" t="s">
        <v>22</v>
      </c>
      <c r="AQ7" s="33" t="s">
        <v>23</v>
      </c>
      <c r="AS7" s="32" t="s">
        <v>22</v>
      </c>
      <c r="AT7" s="33" t="s">
        <v>23</v>
      </c>
      <c r="AU7" s="34" t="s">
        <v>22</v>
      </c>
      <c r="AV7" s="33" t="s">
        <v>23</v>
      </c>
      <c r="AW7" s="34" t="s">
        <v>22</v>
      </c>
      <c r="AX7" s="35" t="s">
        <v>23</v>
      </c>
      <c r="AY7" s="34" t="s">
        <v>22</v>
      </c>
      <c r="AZ7" s="35" t="s">
        <v>23</v>
      </c>
      <c r="BA7" s="32" t="s">
        <v>22</v>
      </c>
      <c r="BB7" s="33" t="s">
        <v>23</v>
      </c>
      <c r="BC7" s="32" t="s">
        <v>22</v>
      </c>
      <c r="BD7" s="33" t="s">
        <v>23</v>
      </c>
      <c r="BF7" s="32" t="s">
        <v>22</v>
      </c>
      <c r="BG7" s="33" t="s">
        <v>23</v>
      </c>
      <c r="BH7" s="34" t="s">
        <v>22</v>
      </c>
      <c r="BI7" s="33" t="s">
        <v>23</v>
      </c>
      <c r="BJ7" s="34" t="s">
        <v>22</v>
      </c>
      <c r="BK7" s="35" t="s">
        <v>23</v>
      </c>
      <c r="BL7" s="34" t="s">
        <v>22</v>
      </c>
      <c r="BM7" s="35" t="s">
        <v>23</v>
      </c>
      <c r="BN7" s="32" t="s">
        <v>22</v>
      </c>
      <c r="BO7" s="33" t="s">
        <v>23</v>
      </c>
      <c r="BP7" s="32" t="s">
        <v>22</v>
      </c>
      <c r="BQ7" s="33" t="s">
        <v>23</v>
      </c>
      <c r="BS7" s="32" t="s">
        <v>22</v>
      </c>
      <c r="BT7" s="33" t="s">
        <v>23</v>
      </c>
      <c r="BU7" s="34" t="s">
        <v>22</v>
      </c>
      <c r="BV7" s="33" t="s">
        <v>23</v>
      </c>
      <c r="BW7" s="34" t="s">
        <v>22</v>
      </c>
      <c r="BX7" s="35" t="s">
        <v>23</v>
      </c>
      <c r="BY7" s="34" t="s">
        <v>22</v>
      </c>
      <c r="BZ7" s="35" t="s">
        <v>23</v>
      </c>
      <c r="CA7" s="32" t="s">
        <v>22</v>
      </c>
      <c r="CB7" s="33" t="s">
        <v>23</v>
      </c>
      <c r="CC7" s="32" t="s">
        <v>22</v>
      </c>
      <c r="CD7" s="33" t="s">
        <v>23</v>
      </c>
    </row>
    <row r="8" spans="1:82" s="19" customFormat="1" ht="19.5" customHeight="1" x14ac:dyDescent="0.4">
      <c r="A8" s="36"/>
      <c r="B8" s="36"/>
      <c r="C8" s="36"/>
      <c r="D8" s="36"/>
      <c r="E8" s="36"/>
      <c r="F8" s="37"/>
      <c r="G8" s="38" t="s">
        <v>24</v>
      </c>
      <c r="H8" s="39" t="s">
        <v>25</v>
      </c>
      <c r="I8" s="38" t="s">
        <v>24</v>
      </c>
      <c r="J8" s="39" t="s">
        <v>25</v>
      </c>
      <c r="K8" s="38" t="s">
        <v>24</v>
      </c>
      <c r="L8" s="40" t="s">
        <v>25</v>
      </c>
      <c r="M8" s="38" t="s">
        <v>24</v>
      </c>
      <c r="N8" s="39" t="s">
        <v>25</v>
      </c>
      <c r="O8" s="38" t="s">
        <v>24</v>
      </c>
      <c r="P8" s="39" t="s">
        <v>25</v>
      </c>
      <c r="Q8" s="38" t="s">
        <v>24</v>
      </c>
      <c r="R8" s="39" t="s">
        <v>25</v>
      </c>
      <c r="S8" s="41"/>
      <c r="T8" s="42"/>
      <c r="U8" s="42"/>
      <c r="V8" s="42"/>
      <c r="W8" s="42"/>
      <c r="X8" s="18"/>
      <c r="AF8" s="38" t="s">
        <v>24</v>
      </c>
      <c r="AG8" s="39" t="s">
        <v>25</v>
      </c>
      <c r="AH8" s="38" t="s">
        <v>24</v>
      </c>
      <c r="AI8" s="39" t="s">
        <v>25</v>
      </c>
      <c r="AJ8" s="38" t="s">
        <v>24</v>
      </c>
      <c r="AK8" s="40" t="s">
        <v>25</v>
      </c>
      <c r="AL8" s="38" t="s">
        <v>24</v>
      </c>
      <c r="AM8" s="39" t="s">
        <v>25</v>
      </c>
      <c r="AN8" s="38" t="s">
        <v>24</v>
      </c>
      <c r="AO8" s="39" t="s">
        <v>25</v>
      </c>
      <c r="AP8" s="38" t="s">
        <v>24</v>
      </c>
      <c r="AQ8" s="39" t="s">
        <v>25</v>
      </c>
      <c r="AS8" s="38" t="s">
        <v>24</v>
      </c>
      <c r="AT8" s="39" t="s">
        <v>25</v>
      </c>
      <c r="AU8" s="38" t="s">
        <v>24</v>
      </c>
      <c r="AV8" s="39" t="s">
        <v>25</v>
      </c>
      <c r="AW8" s="38" t="s">
        <v>24</v>
      </c>
      <c r="AX8" s="40" t="s">
        <v>25</v>
      </c>
      <c r="AY8" s="38" t="s">
        <v>24</v>
      </c>
      <c r="AZ8" s="39" t="s">
        <v>25</v>
      </c>
      <c r="BA8" s="38" t="s">
        <v>24</v>
      </c>
      <c r="BB8" s="39" t="s">
        <v>25</v>
      </c>
      <c r="BC8" s="38" t="s">
        <v>24</v>
      </c>
      <c r="BD8" s="39" t="s">
        <v>25</v>
      </c>
      <c r="BF8" s="38" t="s">
        <v>24</v>
      </c>
      <c r="BG8" s="39" t="s">
        <v>25</v>
      </c>
      <c r="BH8" s="38" t="s">
        <v>24</v>
      </c>
      <c r="BI8" s="39" t="s">
        <v>25</v>
      </c>
      <c r="BJ8" s="38" t="s">
        <v>24</v>
      </c>
      <c r="BK8" s="40" t="s">
        <v>25</v>
      </c>
      <c r="BL8" s="38" t="s">
        <v>24</v>
      </c>
      <c r="BM8" s="39" t="s">
        <v>25</v>
      </c>
      <c r="BN8" s="38" t="s">
        <v>24</v>
      </c>
      <c r="BO8" s="39" t="s">
        <v>25</v>
      </c>
      <c r="BP8" s="38" t="s">
        <v>24</v>
      </c>
      <c r="BQ8" s="39" t="s">
        <v>25</v>
      </c>
      <c r="BS8" s="38" t="s">
        <v>24</v>
      </c>
      <c r="BT8" s="39" t="s">
        <v>25</v>
      </c>
      <c r="BU8" s="38" t="s">
        <v>24</v>
      </c>
      <c r="BV8" s="39" t="s">
        <v>25</v>
      </c>
      <c r="BW8" s="38" t="s">
        <v>24</v>
      </c>
      <c r="BX8" s="40" t="s">
        <v>25</v>
      </c>
      <c r="BY8" s="38" t="s">
        <v>24</v>
      </c>
      <c r="BZ8" s="39" t="s">
        <v>25</v>
      </c>
      <c r="CA8" s="38" t="s">
        <v>24</v>
      </c>
      <c r="CB8" s="39" t="s">
        <v>25</v>
      </c>
      <c r="CC8" s="38" t="s">
        <v>24</v>
      </c>
      <c r="CD8" s="39" t="s">
        <v>25</v>
      </c>
    </row>
    <row r="9" spans="1:82" s="47" customFormat="1" ht="32.25" customHeight="1" x14ac:dyDescent="0.4">
      <c r="A9" s="43" t="s">
        <v>26</v>
      </c>
      <c r="B9" s="43"/>
      <c r="C9" s="43"/>
      <c r="D9" s="43"/>
      <c r="E9" s="43"/>
      <c r="F9" s="44"/>
      <c r="G9" s="45">
        <f>(AVERAGE(AF9,AS9,BF9,BS9)/1000)</f>
        <v>27028.385262500004</v>
      </c>
      <c r="H9" s="45">
        <f t="shared" ref="H9:R18" si="0">(AVERAGE(AG9,AT9,BG9,BT9)/1000)</f>
        <v>28928.884739999998</v>
      </c>
      <c r="I9" s="45">
        <f t="shared" si="0"/>
        <v>3633.2362475</v>
      </c>
      <c r="J9" s="45">
        <f t="shared" si="0"/>
        <v>3932.9742450000003</v>
      </c>
      <c r="K9" s="45">
        <f t="shared" si="0"/>
        <v>8070.6530075000001</v>
      </c>
      <c r="L9" s="45">
        <f t="shared" si="0"/>
        <v>8560.0642475000004</v>
      </c>
      <c r="M9" s="45">
        <f t="shared" si="0"/>
        <v>4574.8052500000003</v>
      </c>
      <c r="N9" s="45">
        <f t="shared" si="0"/>
        <v>4917.4895024999996</v>
      </c>
      <c r="O9" s="45">
        <f t="shared" si="0"/>
        <v>7180.6705075</v>
      </c>
      <c r="P9" s="45">
        <f t="shared" si="0"/>
        <v>7762.8739925</v>
      </c>
      <c r="Q9" s="45">
        <f t="shared" si="0"/>
        <v>3569.0202549999999</v>
      </c>
      <c r="R9" s="45">
        <f t="shared" si="0"/>
        <v>3755.4827475000002</v>
      </c>
      <c r="S9" s="46" t="s">
        <v>27</v>
      </c>
      <c r="T9" s="43"/>
      <c r="U9" s="43"/>
      <c r="V9" s="43"/>
      <c r="W9" s="43"/>
      <c r="X9" s="19"/>
      <c r="AF9" s="48">
        <v>26970901.010000002</v>
      </c>
      <c r="AG9" s="48">
        <v>28857646.98</v>
      </c>
      <c r="AH9" s="49">
        <v>3627785</v>
      </c>
      <c r="AI9" s="49">
        <v>3925400.99</v>
      </c>
      <c r="AJ9" s="49">
        <v>8034264.0099999998</v>
      </c>
      <c r="AK9" s="49">
        <v>8519173</v>
      </c>
      <c r="AL9" s="49">
        <v>4575239.01</v>
      </c>
      <c r="AM9" s="49">
        <v>4915387</v>
      </c>
      <c r="AN9" s="49">
        <v>7175037</v>
      </c>
      <c r="AO9" s="49">
        <v>7754684.9900000002</v>
      </c>
      <c r="AP9" s="49">
        <v>3558576</v>
      </c>
      <c r="AQ9" s="49">
        <v>3743001</v>
      </c>
      <c r="AS9" s="49">
        <v>27010729</v>
      </c>
      <c r="AT9" s="49">
        <v>28906707.989999998</v>
      </c>
      <c r="AU9" s="49">
        <v>3631496.99</v>
      </c>
      <c r="AV9" s="49">
        <v>3930598</v>
      </c>
      <c r="AW9" s="49">
        <v>8058935</v>
      </c>
      <c r="AX9" s="49">
        <v>8546774.9900000002</v>
      </c>
      <c r="AY9" s="49">
        <v>4575167.99</v>
      </c>
      <c r="AZ9" s="49">
        <v>4917009</v>
      </c>
      <c r="BA9" s="49">
        <v>7179483.0099999998</v>
      </c>
      <c r="BB9" s="49">
        <v>7760751</v>
      </c>
      <c r="BC9" s="49">
        <v>3565646</v>
      </c>
      <c r="BD9" s="49">
        <v>3751575</v>
      </c>
      <c r="BF9" s="49">
        <v>27049115.010000002</v>
      </c>
      <c r="BG9" s="49">
        <v>28954041</v>
      </c>
      <c r="BH9" s="49">
        <v>3635281</v>
      </c>
      <c r="BI9" s="49">
        <v>3935481</v>
      </c>
      <c r="BJ9" s="49">
        <v>8083035.0099999998</v>
      </c>
      <c r="BK9" s="49">
        <v>8574056.0099999998</v>
      </c>
      <c r="BL9" s="49">
        <v>4574921.99</v>
      </c>
      <c r="BM9" s="49">
        <v>4918474</v>
      </c>
      <c r="BN9" s="49">
        <v>7183151.0099999998</v>
      </c>
      <c r="BO9" s="49">
        <v>7766119.9900000002</v>
      </c>
      <c r="BP9" s="49">
        <v>3572726.01</v>
      </c>
      <c r="BQ9" s="49">
        <v>3759909.99</v>
      </c>
      <c r="BS9" s="49">
        <v>27082796.030000001</v>
      </c>
      <c r="BT9" s="49">
        <v>28997142.989999998</v>
      </c>
      <c r="BU9" s="49">
        <v>3638382</v>
      </c>
      <c r="BV9" s="49">
        <v>3940416.99</v>
      </c>
      <c r="BW9" s="49">
        <v>8106378.0099999998</v>
      </c>
      <c r="BX9" s="49">
        <v>8600252.9900000002</v>
      </c>
      <c r="BY9" s="49">
        <v>4573892.01</v>
      </c>
      <c r="BZ9" s="49">
        <v>4919088.01</v>
      </c>
      <c r="CA9" s="49">
        <v>7185011.0099999998</v>
      </c>
      <c r="CB9" s="49">
        <v>7769939.9900000002</v>
      </c>
      <c r="CC9" s="49">
        <v>3579133.01</v>
      </c>
      <c r="CD9" s="49">
        <v>3767445</v>
      </c>
    </row>
    <row r="10" spans="1:82" s="47" customFormat="1" ht="27" customHeight="1" x14ac:dyDescent="0.4">
      <c r="A10" s="47" t="s">
        <v>28</v>
      </c>
      <c r="G10" s="45">
        <f t="shared" ref="G10:G18" si="1">(AVERAGE(AF10,AS10,BF10,BS10)/1000)</f>
        <v>20787.462157499998</v>
      </c>
      <c r="H10" s="45">
        <f t="shared" si="0"/>
        <v>17312.3532275</v>
      </c>
      <c r="I10" s="45">
        <f t="shared" si="0"/>
        <v>2813.4899650000002</v>
      </c>
      <c r="J10" s="45">
        <f t="shared" si="0"/>
        <v>2487.7100099999998</v>
      </c>
      <c r="K10" s="45">
        <f t="shared" si="0"/>
        <v>6349.5967574999995</v>
      </c>
      <c r="L10" s="45">
        <f t="shared" si="0"/>
        <v>5351.752882499999</v>
      </c>
      <c r="M10" s="45">
        <f t="shared" si="0"/>
        <v>3445.3202525000002</v>
      </c>
      <c r="N10" s="45">
        <f t="shared" si="0"/>
        <v>2883.739145</v>
      </c>
      <c r="O10" s="45">
        <f t="shared" si="0"/>
        <v>5307.3565925000003</v>
      </c>
      <c r="P10" s="45">
        <f t="shared" si="0"/>
        <v>4325.7325225000013</v>
      </c>
      <c r="Q10" s="45">
        <f t="shared" si="0"/>
        <v>2871.69859</v>
      </c>
      <c r="R10" s="45">
        <f t="shared" si="0"/>
        <v>2263.4186650000001</v>
      </c>
      <c r="S10" s="50" t="s">
        <v>29</v>
      </c>
      <c r="T10" s="51"/>
      <c r="U10" s="18"/>
      <c r="V10" s="18"/>
      <c r="W10" s="18"/>
      <c r="X10" s="18"/>
      <c r="AA10" s="47" t="s">
        <v>28</v>
      </c>
      <c r="AF10" s="48">
        <v>20822158.809999999</v>
      </c>
      <c r="AG10" s="48">
        <v>17393978.100000001</v>
      </c>
      <c r="AH10" s="49">
        <v>2788425.78</v>
      </c>
      <c r="AI10" s="49">
        <v>2513169.84</v>
      </c>
      <c r="AJ10" s="49">
        <v>6397442.7699999996</v>
      </c>
      <c r="AK10" s="49">
        <v>5450306.71</v>
      </c>
      <c r="AL10" s="49">
        <v>3457540.49</v>
      </c>
      <c r="AM10" s="49">
        <v>2918880.89</v>
      </c>
      <c r="AN10" s="49">
        <v>5284470.0999999996</v>
      </c>
      <c r="AO10" s="49">
        <v>4215419.18</v>
      </c>
      <c r="AP10" s="49">
        <v>2894279.67</v>
      </c>
      <c r="AQ10" s="49">
        <v>2296201.4700000002</v>
      </c>
      <c r="AS10" s="49">
        <v>20847610.809999999</v>
      </c>
      <c r="AT10" s="49">
        <v>17419627.170000002</v>
      </c>
      <c r="AU10" s="49">
        <v>2835997.39</v>
      </c>
      <c r="AV10" s="49">
        <v>2474783.19</v>
      </c>
      <c r="AW10" s="49">
        <v>6364454.5599999996</v>
      </c>
      <c r="AX10" s="49">
        <v>5431526.0999999996</v>
      </c>
      <c r="AY10" s="49">
        <v>3483527.3</v>
      </c>
      <c r="AZ10" s="49">
        <v>2868896.8</v>
      </c>
      <c r="BA10" s="49">
        <v>5288139.17</v>
      </c>
      <c r="BB10" s="49">
        <v>4372215.87</v>
      </c>
      <c r="BC10" s="49">
        <v>2875492.39</v>
      </c>
      <c r="BD10" s="49">
        <v>2272205.21</v>
      </c>
      <c r="BF10" s="49">
        <v>20819794.510000002</v>
      </c>
      <c r="BG10" s="49">
        <v>17348093.460000001</v>
      </c>
      <c r="BH10" s="49">
        <v>2826736.2</v>
      </c>
      <c r="BI10" s="49">
        <v>2467761.69</v>
      </c>
      <c r="BJ10" s="49">
        <v>6319341.8600000003</v>
      </c>
      <c r="BK10" s="49">
        <v>5287121.29</v>
      </c>
      <c r="BL10" s="49">
        <v>3442956.11</v>
      </c>
      <c r="BM10" s="49">
        <v>2879421.72</v>
      </c>
      <c r="BN10" s="49">
        <v>5368913.9900000002</v>
      </c>
      <c r="BO10" s="49">
        <v>4453750.55</v>
      </c>
      <c r="BP10" s="49">
        <v>2861846.36</v>
      </c>
      <c r="BQ10" s="49">
        <v>2260038.21</v>
      </c>
      <c r="BS10" s="49">
        <v>20660284.5</v>
      </c>
      <c r="BT10" s="49">
        <v>17087714.18</v>
      </c>
      <c r="BU10" s="49">
        <v>2802800.49</v>
      </c>
      <c r="BV10" s="49">
        <v>2495125.3199999998</v>
      </c>
      <c r="BW10" s="49">
        <v>6317147.8399999999</v>
      </c>
      <c r="BX10" s="49">
        <v>5238057.43</v>
      </c>
      <c r="BY10" s="49">
        <v>3397257.11</v>
      </c>
      <c r="BZ10" s="49">
        <v>2867757.17</v>
      </c>
      <c r="CA10" s="49">
        <v>5287903.1100000003</v>
      </c>
      <c r="CB10" s="49">
        <v>4261544.49</v>
      </c>
      <c r="CC10" s="49">
        <v>2855175.94</v>
      </c>
      <c r="CD10" s="49">
        <v>2225229.77</v>
      </c>
    </row>
    <row r="11" spans="1:82" s="19" customFormat="1" ht="27" customHeight="1" x14ac:dyDescent="0.4">
      <c r="B11" s="19" t="s">
        <v>30</v>
      </c>
      <c r="G11" s="52">
        <f t="shared" si="1"/>
        <v>20679.022119999998</v>
      </c>
      <c r="H11" s="52">
        <f t="shared" si="0"/>
        <v>17229.897675</v>
      </c>
      <c r="I11" s="52">
        <f t="shared" si="0"/>
        <v>2809.0774474999998</v>
      </c>
      <c r="J11" s="52">
        <f t="shared" si="0"/>
        <v>2486.4125600000002</v>
      </c>
      <c r="K11" s="52">
        <f t="shared" si="0"/>
        <v>6337.0224749999998</v>
      </c>
      <c r="L11" s="52">
        <f t="shared" si="0"/>
        <v>5343.0162275000002</v>
      </c>
      <c r="M11" s="52">
        <f t="shared" si="0"/>
        <v>3419.7700299999997</v>
      </c>
      <c r="N11" s="52">
        <f t="shared" si="0"/>
        <v>2865.2142375000003</v>
      </c>
      <c r="O11" s="52">
        <f t="shared" si="0"/>
        <v>5243.4886675000007</v>
      </c>
      <c r="P11" s="52">
        <f t="shared" si="0"/>
        <v>4272.9967900000011</v>
      </c>
      <c r="Q11" s="52">
        <f t="shared" si="0"/>
        <v>2869.6635000000001</v>
      </c>
      <c r="R11" s="52">
        <f t="shared" si="0"/>
        <v>2262.2578624999996</v>
      </c>
      <c r="S11" s="53"/>
      <c r="T11" s="18" t="s">
        <v>31</v>
      </c>
      <c r="U11" s="18"/>
      <c r="V11" s="18"/>
      <c r="W11" s="18"/>
      <c r="X11" s="18"/>
      <c r="AB11" s="19" t="s">
        <v>30</v>
      </c>
      <c r="AF11" s="48">
        <v>20657494</v>
      </c>
      <c r="AG11" s="48">
        <v>17249086.550000001</v>
      </c>
      <c r="AH11" s="49">
        <v>2781507.04</v>
      </c>
      <c r="AI11" s="49">
        <v>2510878.21</v>
      </c>
      <c r="AJ11" s="49">
        <v>6377415.6299999999</v>
      </c>
      <c r="AK11" s="49">
        <v>5439546.5</v>
      </c>
      <c r="AL11" s="49">
        <v>3422586.9</v>
      </c>
      <c r="AM11" s="49">
        <v>2894069.27</v>
      </c>
      <c r="AN11" s="49">
        <v>5183699.07</v>
      </c>
      <c r="AO11" s="49">
        <v>4110644.7</v>
      </c>
      <c r="AP11" s="49">
        <v>2892285.36</v>
      </c>
      <c r="AQ11" s="49">
        <v>2293947.88</v>
      </c>
      <c r="AS11" s="49">
        <v>20694237.02</v>
      </c>
      <c r="AT11" s="49">
        <v>17309077.84</v>
      </c>
      <c r="AU11" s="49">
        <v>2829363.01</v>
      </c>
      <c r="AV11" s="49">
        <v>2473842.9500000002</v>
      </c>
      <c r="AW11" s="49">
        <v>6353747.8099999996</v>
      </c>
      <c r="AX11" s="49">
        <v>5422625.7699999996</v>
      </c>
      <c r="AY11" s="49">
        <v>3438748.61</v>
      </c>
      <c r="AZ11" s="49">
        <v>2842886.74</v>
      </c>
      <c r="BA11" s="49">
        <v>5198134.32</v>
      </c>
      <c r="BB11" s="49">
        <v>4297815.6500000004</v>
      </c>
      <c r="BC11" s="49">
        <v>2874243.27</v>
      </c>
      <c r="BD11" s="49">
        <v>2271906.73</v>
      </c>
      <c r="BF11" s="49">
        <v>20779166.239999998</v>
      </c>
      <c r="BG11" s="49">
        <v>17320307.690000001</v>
      </c>
      <c r="BH11" s="49">
        <v>2824782.19</v>
      </c>
      <c r="BI11" s="49">
        <v>2466807.86</v>
      </c>
      <c r="BJ11" s="49">
        <v>6312208.79</v>
      </c>
      <c r="BK11" s="49">
        <v>5279418.08</v>
      </c>
      <c r="BL11" s="49">
        <v>3434030.86</v>
      </c>
      <c r="BM11" s="49">
        <v>2871989.7</v>
      </c>
      <c r="BN11" s="49">
        <v>5348021.42</v>
      </c>
      <c r="BO11" s="49">
        <v>4442994.8</v>
      </c>
      <c r="BP11" s="49">
        <v>2860122.98</v>
      </c>
      <c r="BQ11" s="49">
        <v>2259097.25</v>
      </c>
      <c r="BS11" s="49">
        <v>20585191.219999999</v>
      </c>
      <c r="BT11" s="49">
        <v>17041118.620000001</v>
      </c>
      <c r="BU11" s="49">
        <v>2800657.55</v>
      </c>
      <c r="BV11" s="49">
        <v>2494121.2200000002</v>
      </c>
      <c r="BW11" s="49">
        <v>6304717.6699999999</v>
      </c>
      <c r="BX11" s="49">
        <v>5230474.5599999996</v>
      </c>
      <c r="BY11" s="49">
        <v>3383713.75</v>
      </c>
      <c r="BZ11" s="49">
        <v>2851911.24</v>
      </c>
      <c r="CA11" s="49">
        <v>5244099.8600000003</v>
      </c>
      <c r="CB11" s="49">
        <v>4240532.01</v>
      </c>
      <c r="CC11" s="49">
        <v>2852002.39</v>
      </c>
      <c r="CD11" s="49">
        <v>2224079.59</v>
      </c>
    </row>
    <row r="12" spans="1:82" s="19" customFormat="1" ht="27" customHeight="1" x14ac:dyDescent="0.4">
      <c r="C12" s="19" t="s">
        <v>32</v>
      </c>
      <c r="G12" s="52">
        <f t="shared" si="1"/>
        <v>20423.169997499997</v>
      </c>
      <c r="H12" s="52">
        <f t="shared" si="0"/>
        <v>17035.083194999999</v>
      </c>
      <c r="I12" s="52">
        <f t="shared" si="0"/>
        <v>2768.8368425000003</v>
      </c>
      <c r="J12" s="52">
        <f t="shared" si="0"/>
        <v>2463.3775299999998</v>
      </c>
      <c r="K12" s="52">
        <f t="shared" si="0"/>
        <v>6265.7234400000007</v>
      </c>
      <c r="L12" s="52">
        <f t="shared" si="0"/>
        <v>5292.0709399999996</v>
      </c>
      <c r="M12" s="52">
        <f t="shared" si="0"/>
        <v>3385.7751924999998</v>
      </c>
      <c r="N12" s="52">
        <f t="shared" si="0"/>
        <v>2835.0723775000001</v>
      </c>
      <c r="O12" s="52">
        <f t="shared" si="0"/>
        <v>5180.2005199999994</v>
      </c>
      <c r="P12" s="52">
        <f t="shared" si="0"/>
        <v>4220.144405</v>
      </c>
      <c r="Q12" s="52">
        <f t="shared" si="0"/>
        <v>2822.6340075000003</v>
      </c>
      <c r="R12" s="52">
        <f t="shared" si="0"/>
        <v>2224.4179424999998</v>
      </c>
      <c r="S12" s="53"/>
      <c r="T12" s="18"/>
      <c r="U12" s="18" t="s">
        <v>33</v>
      </c>
      <c r="V12" s="18"/>
      <c r="W12" s="18"/>
      <c r="X12" s="18"/>
      <c r="AC12" s="19" t="s">
        <v>32</v>
      </c>
      <c r="AF12" s="48">
        <v>20392683.359999999</v>
      </c>
      <c r="AG12" s="48">
        <v>17050518.73</v>
      </c>
      <c r="AH12" s="49">
        <v>2748276.58</v>
      </c>
      <c r="AI12" s="49">
        <v>2490959.75</v>
      </c>
      <c r="AJ12" s="49">
        <v>6310803.3399999999</v>
      </c>
      <c r="AK12" s="49">
        <v>5382977.79</v>
      </c>
      <c r="AL12" s="49">
        <v>3388175.34</v>
      </c>
      <c r="AM12" s="49">
        <v>2864351.94</v>
      </c>
      <c r="AN12" s="49">
        <v>5091597.7</v>
      </c>
      <c r="AO12" s="49">
        <v>4055170.66</v>
      </c>
      <c r="AP12" s="49">
        <v>2853830.4</v>
      </c>
      <c r="AQ12" s="49">
        <v>2257058.58</v>
      </c>
      <c r="AS12" s="49">
        <v>20430081.530000001</v>
      </c>
      <c r="AT12" s="49">
        <v>17108260.41</v>
      </c>
      <c r="AU12" s="49">
        <v>2780350.24</v>
      </c>
      <c r="AV12" s="49">
        <v>2457284.35</v>
      </c>
      <c r="AW12" s="49">
        <v>6275419.21</v>
      </c>
      <c r="AX12" s="49">
        <v>5369973.6799999997</v>
      </c>
      <c r="AY12" s="49">
        <v>3402829.33</v>
      </c>
      <c r="AZ12" s="49">
        <v>2806190.62</v>
      </c>
      <c r="BA12" s="49">
        <v>5142981.93</v>
      </c>
      <c r="BB12" s="49">
        <v>4242223.87</v>
      </c>
      <c r="BC12" s="49">
        <v>2828500.83</v>
      </c>
      <c r="BD12" s="49">
        <v>2232587.9</v>
      </c>
      <c r="BF12" s="49">
        <v>20531620.690000001</v>
      </c>
      <c r="BG12" s="49">
        <v>17115263.300000001</v>
      </c>
      <c r="BH12" s="49">
        <v>2781240</v>
      </c>
      <c r="BI12" s="49">
        <v>2437729.69</v>
      </c>
      <c r="BJ12" s="49">
        <v>6240816.5099999998</v>
      </c>
      <c r="BK12" s="49">
        <v>5229540.83</v>
      </c>
      <c r="BL12" s="49">
        <v>3407385.05</v>
      </c>
      <c r="BM12" s="49">
        <v>2837260.17</v>
      </c>
      <c r="BN12" s="49">
        <v>5289514.9800000004</v>
      </c>
      <c r="BO12" s="49">
        <v>4385385.87</v>
      </c>
      <c r="BP12" s="49">
        <v>2812664.16</v>
      </c>
      <c r="BQ12" s="49">
        <v>2225346.7400000002</v>
      </c>
      <c r="BS12" s="49">
        <v>20338294.41</v>
      </c>
      <c r="BT12" s="49">
        <v>16866290.34</v>
      </c>
      <c r="BU12" s="49">
        <v>2765480.55</v>
      </c>
      <c r="BV12" s="49">
        <v>2467536.33</v>
      </c>
      <c r="BW12" s="49">
        <v>6235854.7000000002</v>
      </c>
      <c r="BX12" s="49">
        <v>5185791.46</v>
      </c>
      <c r="BY12" s="49">
        <v>3344711.05</v>
      </c>
      <c r="BZ12" s="49">
        <v>2832486.78</v>
      </c>
      <c r="CA12" s="49">
        <v>5196707.47</v>
      </c>
      <c r="CB12" s="49">
        <v>4197797.22</v>
      </c>
      <c r="CC12" s="49">
        <v>2795540.64</v>
      </c>
      <c r="CD12" s="49">
        <v>2182678.5499999998</v>
      </c>
    </row>
    <row r="13" spans="1:82" s="19" customFormat="1" ht="27" customHeight="1" x14ac:dyDescent="0.4">
      <c r="C13" s="19" t="s">
        <v>34</v>
      </c>
      <c r="G13" s="52">
        <f t="shared" si="1"/>
        <v>255.85212250000001</v>
      </c>
      <c r="H13" s="52">
        <f t="shared" si="0"/>
        <v>194.81448</v>
      </c>
      <c r="I13" s="52">
        <f t="shared" si="0"/>
        <v>40.240604999999995</v>
      </c>
      <c r="J13" s="52">
        <f t="shared" si="0"/>
        <v>23.035027500000002</v>
      </c>
      <c r="K13" s="52">
        <f t="shared" si="0"/>
        <v>71.299035000000003</v>
      </c>
      <c r="L13" s="52">
        <f t="shared" si="0"/>
        <v>50.94529</v>
      </c>
      <c r="M13" s="52">
        <f t="shared" si="0"/>
        <v>33.994839999999996</v>
      </c>
      <c r="N13" s="52">
        <f t="shared" si="0"/>
        <v>30.141855</v>
      </c>
      <c r="O13" s="52">
        <f t="shared" si="0"/>
        <v>63.288150000000002</v>
      </c>
      <c r="P13" s="52">
        <f t="shared" si="0"/>
        <v>52.852382499999997</v>
      </c>
      <c r="Q13" s="52">
        <f t="shared" si="0"/>
        <v>47.029492500000003</v>
      </c>
      <c r="R13" s="52">
        <f t="shared" si="0"/>
        <v>37.8399225</v>
      </c>
      <c r="S13" s="53"/>
      <c r="T13" s="18"/>
      <c r="U13" s="18" t="s">
        <v>35</v>
      </c>
      <c r="V13" s="18"/>
      <c r="W13" s="18"/>
      <c r="X13" s="18"/>
      <c r="AC13" s="19" t="s">
        <v>34</v>
      </c>
      <c r="AF13" s="48">
        <v>264810.64</v>
      </c>
      <c r="AG13" s="48">
        <v>198567.82</v>
      </c>
      <c r="AH13" s="49">
        <v>33230.46</v>
      </c>
      <c r="AI13" s="49">
        <v>19918.45</v>
      </c>
      <c r="AJ13" s="49">
        <v>66612.289999999994</v>
      </c>
      <c r="AK13" s="49">
        <v>56568.71</v>
      </c>
      <c r="AL13" s="49">
        <v>34411.57</v>
      </c>
      <c r="AM13" s="49">
        <v>29717.33</v>
      </c>
      <c r="AN13" s="49">
        <v>92101.36</v>
      </c>
      <c r="AO13" s="49">
        <v>55474.03</v>
      </c>
      <c r="AP13" s="49">
        <v>38454.959999999999</v>
      </c>
      <c r="AQ13" s="49">
        <v>36889.300000000003</v>
      </c>
      <c r="AS13" s="49">
        <v>264155.49</v>
      </c>
      <c r="AT13" s="49">
        <v>200817.44</v>
      </c>
      <c r="AU13" s="49">
        <v>49012.77</v>
      </c>
      <c r="AV13" s="49">
        <v>16558.599999999999</v>
      </c>
      <c r="AW13" s="49">
        <v>78328.600000000006</v>
      </c>
      <c r="AX13" s="49">
        <v>52652.1</v>
      </c>
      <c r="AY13" s="49">
        <v>35919.279999999999</v>
      </c>
      <c r="AZ13" s="49">
        <v>36696.120000000003</v>
      </c>
      <c r="BA13" s="49">
        <v>55152.39</v>
      </c>
      <c r="BB13" s="49">
        <v>55591.78</v>
      </c>
      <c r="BC13" s="49">
        <v>45742.44</v>
      </c>
      <c r="BD13" s="49">
        <v>39318.839999999997</v>
      </c>
      <c r="BF13" s="49">
        <v>247545.55</v>
      </c>
      <c r="BG13" s="49">
        <v>205044.39</v>
      </c>
      <c r="BH13" s="49">
        <v>43542.19</v>
      </c>
      <c r="BI13" s="49">
        <v>29078.17</v>
      </c>
      <c r="BJ13" s="49">
        <v>71392.28</v>
      </c>
      <c r="BK13" s="49">
        <v>49877.25</v>
      </c>
      <c r="BL13" s="49">
        <v>26645.81</v>
      </c>
      <c r="BM13" s="49">
        <v>34729.519999999997</v>
      </c>
      <c r="BN13" s="49">
        <v>58506.45</v>
      </c>
      <c r="BO13" s="49">
        <v>57608.93</v>
      </c>
      <c r="BP13" s="49">
        <v>47458.82</v>
      </c>
      <c r="BQ13" s="49">
        <v>33750.51</v>
      </c>
      <c r="BS13" s="49">
        <v>246896.81</v>
      </c>
      <c r="BT13" s="49">
        <v>174828.27</v>
      </c>
      <c r="BU13" s="49">
        <v>35177</v>
      </c>
      <c r="BV13" s="49">
        <v>26584.89</v>
      </c>
      <c r="BW13" s="49">
        <v>68862.97</v>
      </c>
      <c r="BX13" s="49">
        <v>44683.1</v>
      </c>
      <c r="BY13" s="49">
        <v>39002.699999999997</v>
      </c>
      <c r="BZ13" s="49">
        <v>19424.45</v>
      </c>
      <c r="CA13" s="49">
        <v>47392.4</v>
      </c>
      <c r="CB13" s="49">
        <v>42734.79</v>
      </c>
      <c r="CC13" s="49">
        <v>56461.75</v>
      </c>
      <c r="CD13" s="49">
        <v>41401.040000000001</v>
      </c>
    </row>
    <row r="14" spans="1:82" s="19" customFormat="1" ht="27" customHeight="1" x14ac:dyDescent="0.4">
      <c r="B14" s="19" t="s">
        <v>36</v>
      </c>
      <c r="G14" s="52">
        <f t="shared" si="1"/>
        <v>108.4400375</v>
      </c>
      <c r="H14" s="52">
        <f t="shared" si="0"/>
        <v>82.455550000000002</v>
      </c>
      <c r="I14" s="52">
        <f t="shared" si="0"/>
        <v>4.4125174999999999</v>
      </c>
      <c r="J14" s="52">
        <f t="shared" si="0"/>
        <v>1.297455</v>
      </c>
      <c r="K14" s="52">
        <f t="shared" si="0"/>
        <v>12.574285</v>
      </c>
      <c r="L14" s="52">
        <f t="shared" si="0"/>
        <v>8.7366524999999999</v>
      </c>
      <c r="M14" s="52">
        <f t="shared" si="0"/>
        <v>25.5502225</v>
      </c>
      <c r="N14" s="52">
        <f t="shared" si="0"/>
        <v>18.524907500000001</v>
      </c>
      <c r="O14" s="52">
        <f t="shared" si="0"/>
        <v>63.867925</v>
      </c>
      <c r="P14" s="52">
        <f t="shared" si="0"/>
        <v>52.735732500000005</v>
      </c>
      <c r="Q14" s="52">
        <f t="shared" si="0"/>
        <v>2.0350874999999999</v>
      </c>
      <c r="R14" s="52">
        <f t="shared" si="0"/>
        <v>1.1608025</v>
      </c>
      <c r="S14" s="53"/>
      <c r="T14" s="18" t="s">
        <v>37</v>
      </c>
      <c r="U14" s="18"/>
      <c r="V14" s="18"/>
      <c r="W14" s="18"/>
      <c r="X14" s="18"/>
      <c r="AB14" s="19" t="s">
        <v>36</v>
      </c>
      <c r="AF14" s="48">
        <v>164664.81</v>
      </c>
      <c r="AG14" s="48">
        <v>144891.54</v>
      </c>
      <c r="AH14" s="49">
        <v>6918.74</v>
      </c>
      <c r="AI14" s="49">
        <v>2291.63</v>
      </c>
      <c r="AJ14" s="49">
        <v>20027.14</v>
      </c>
      <c r="AK14" s="49">
        <v>10760.22</v>
      </c>
      <c r="AL14" s="49">
        <v>34953.589999999997</v>
      </c>
      <c r="AM14" s="49">
        <v>24811.62</v>
      </c>
      <c r="AN14" s="49">
        <v>100771.04</v>
      </c>
      <c r="AO14" s="49">
        <v>104774.48</v>
      </c>
      <c r="AP14" s="49">
        <v>1994.31</v>
      </c>
      <c r="AQ14" s="49">
        <v>2253.59</v>
      </c>
      <c r="AS14" s="49">
        <v>153373.79</v>
      </c>
      <c r="AT14" s="49">
        <v>110549.33</v>
      </c>
      <c r="AU14" s="49">
        <v>6634.38</v>
      </c>
      <c r="AV14" s="49">
        <v>940.25</v>
      </c>
      <c r="AW14" s="49">
        <v>10706.76</v>
      </c>
      <c r="AX14" s="49">
        <v>8900.32</v>
      </c>
      <c r="AY14" s="49">
        <v>44778.69</v>
      </c>
      <c r="AZ14" s="49">
        <v>26010.06</v>
      </c>
      <c r="BA14" s="49">
        <v>90004.85</v>
      </c>
      <c r="BB14" s="49">
        <v>74400.22</v>
      </c>
      <c r="BC14" s="49">
        <v>1249.1099999999999</v>
      </c>
      <c r="BD14" s="49">
        <v>298.48</v>
      </c>
      <c r="BF14" s="49">
        <v>40628.269999999997</v>
      </c>
      <c r="BG14" s="49">
        <v>27785.77</v>
      </c>
      <c r="BH14" s="49">
        <v>1954.01</v>
      </c>
      <c r="BI14" s="49">
        <v>953.83</v>
      </c>
      <c r="BJ14" s="49">
        <v>7133.07</v>
      </c>
      <c r="BK14" s="49">
        <v>7703.21</v>
      </c>
      <c r="BL14" s="49">
        <v>8925.25</v>
      </c>
      <c r="BM14" s="49">
        <v>7432.02</v>
      </c>
      <c r="BN14" s="49">
        <v>20892.560000000001</v>
      </c>
      <c r="BO14" s="49">
        <v>10755.75</v>
      </c>
      <c r="BP14" s="49">
        <v>1723.38</v>
      </c>
      <c r="BQ14" s="49">
        <v>940.96</v>
      </c>
      <c r="BS14" s="49">
        <v>75093.279999999999</v>
      </c>
      <c r="BT14" s="49">
        <v>46595.56</v>
      </c>
      <c r="BU14" s="49">
        <v>2142.94</v>
      </c>
      <c r="BV14" s="49">
        <v>1004.11</v>
      </c>
      <c r="BW14" s="49">
        <v>12430.17</v>
      </c>
      <c r="BX14" s="49">
        <v>7582.86</v>
      </c>
      <c r="BY14" s="49">
        <v>13543.36</v>
      </c>
      <c r="BZ14" s="49">
        <v>15845.93</v>
      </c>
      <c r="CA14" s="49">
        <v>43803.25</v>
      </c>
      <c r="CB14" s="49">
        <v>21012.48</v>
      </c>
      <c r="CC14" s="49">
        <v>3173.55</v>
      </c>
      <c r="CD14" s="49">
        <v>1150.18</v>
      </c>
    </row>
    <row r="15" spans="1:82" s="47" customFormat="1" ht="27" customHeight="1" x14ac:dyDescent="0.4">
      <c r="A15" s="47" t="s">
        <v>38</v>
      </c>
      <c r="G15" s="45">
        <f t="shared" si="1"/>
        <v>6240.9231074999998</v>
      </c>
      <c r="H15" s="45">
        <f t="shared" si="0"/>
        <v>11616.531510000003</v>
      </c>
      <c r="I15" s="45">
        <f t="shared" si="0"/>
        <v>819.74628000000007</v>
      </c>
      <c r="J15" s="45">
        <f t="shared" si="0"/>
        <v>1445.2642324999999</v>
      </c>
      <c r="K15" s="45">
        <f t="shared" si="0"/>
        <v>1721.0562500000001</v>
      </c>
      <c r="L15" s="45">
        <f t="shared" si="0"/>
        <v>3208.3113675</v>
      </c>
      <c r="M15" s="45">
        <f t="shared" si="0"/>
        <v>1129.4849975</v>
      </c>
      <c r="N15" s="45">
        <f t="shared" si="0"/>
        <v>2033.7503574999998</v>
      </c>
      <c r="O15" s="45">
        <f t="shared" si="0"/>
        <v>1873.3139124999998</v>
      </c>
      <c r="P15" s="45">
        <f t="shared" si="0"/>
        <v>3437.1414699999996</v>
      </c>
      <c r="Q15" s="45">
        <f t="shared" si="0"/>
        <v>697.32166749999999</v>
      </c>
      <c r="R15" s="45">
        <f t="shared" si="0"/>
        <v>1492.0640825</v>
      </c>
      <c r="S15" s="50" t="s">
        <v>39</v>
      </c>
      <c r="T15" s="51"/>
      <c r="U15" s="51"/>
      <c r="V15" s="51"/>
      <c r="W15" s="51"/>
      <c r="X15" s="51"/>
      <c r="AA15" s="47" t="s">
        <v>38</v>
      </c>
      <c r="AF15" s="48">
        <v>6148742.2000000002</v>
      </c>
      <c r="AG15" s="48">
        <v>11463668.890000001</v>
      </c>
      <c r="AH15" s="49">
        <v>839359.22</v>
      </c>
      <c r="AI15" s="49">
        <v>1412231.15</v>
      </c>
      <c r="AJ15" s="49">
        <v>1636821.24</v>
      </c>
      <c r="AK15" s="49">
        <v>3068866.29</v>
      </c>
      <c r="AL15" s="49">
        <v>1117698.52</v>
      </c>
      <c r="AM15" s="49">
        <v>1996506.11</v>
      </c>
      <c r="AN15" s="49">
        <v>1890566.9</v>
      </c>
      <c r="AO15" s="49">
        <v>3539265.82</v>
      </c>
      <c r="AP15" s="49">
        <v>664296.32999999996</v>
      </c>
      <c r="AQ15" s="49">
        <v>1446799.52</v>
      </c>
      <c r="AS15" s="49">
        <v>6163118.2000000002</v>
      </c>
      <c r="AT15" s="49">
        <v>11487080.810000001</v>
      </c>
      <c r="AU15" s="49">
        <v>795499.61</v>
      </c>
      <c r="AV15" s="49">
        <v>1455814.8</v>
      </c>
      <c r="AW15" s="49">
        <v>1694480.44</v>
      </c>
      <c r="AX15" s="49">
        <v>3115248.9</v>
      </c>
      <c r="AY15" s="49">
        <v>1091640.69</v>
      </c>
      <c r="AZ15" s="49">
        <v>2048112.2</v>
      </c>
      <c r="BA15" s="49">
        <v>1891343.84</v>
      </c>
      <c r="BB15" s="49">
        <v>3388535.12</v>
      </c>
      <c r="BC15" s="49">
        <v>690153.62</v>
      </c>
      <c r="BD15" s="49">
        <v>1479369.79</v>
      </c>
      <c r="BF15" s="49">
        <v>6229320.5</v>
      </c>
      <c r="BG15" s="49">
        <v>11605947.539999999</v>
      </c>
      <c r="BH15" s="49">
        <v>808544.79</v>
      </c>
      <c r="BI15" s="49">
        <v>1467719.31</v>
      </c>
      <c r="BJ15" s="49">
        <v>1763693.15</v>
      </c>
      <c r="BK15" s="49">
        <v>3286934.72</v>
      </c>
      <c r="BL15" s="49">
        <v>1131965.8799999999</v>
      </c>
      <c r="BM15" s="49">
        <v>2039052.28</v>
      </c>
      <c r="BN15" s="49">
        <v>1814237.02</v>
      </c>
      <c r="BO15" s="49">
        <v>3312369.44</v>
      </c>
      <c r="BP15" s="49">
        <v>710879.65</v>
      </c>
      <c r="BQ15" s="49">
        <v>1499871.79</v>
      </c>
      <c r="BS15" s="49">
        <v>6422511.5300000003</v>
      </c>
      <c r="BT15" s="49">
        <v>11909428.800000001</v>
      </c>
      <c r="BU15" s="49">
        <v>835581.5</v>
      </c>
      <c r="BV15" s="49">
        <v>1445291.67</v>
      </c>
      <c r="BW15" s="49">
        <v>1789230.17</v>
      </c>
      <c r="BX15" s="49">
        <v>3362195.56</v>
      </c>
      <c r="BY15" s="49">
        <v>1176634.8999999999</v>
      </c>
      <c r="BZ15" s="49">
        <v>2051330.84</v>
      </c>
      <c r="CA15" s="49">
        <v>1897107.89</v>
      </c>
      <c r="CB15" s="49">
        <v>3508395.5</v>
      </c>
      <c r="CC15" s="49">
        <v>723957.07</v>
      </c>
      <c r="CD15" s="49">
        <v>1542215.23</v>
      </c>
    </row>
    <row r="16" spans="1:82" s="19" customFormat="1" ht="27" customHeight="1" x14ac:dyDescent="0.4">
      <c r="B16" s="19" t="s">
        <v>40</v>
      </c>
      <c r="G16" s="52">
        <f t="shared" si="1"/>
        <v>283.1266675</v>
      </c>
      <c r="H16" s="52">
        <f t="shared" si="0"/>
        <v>5048.8662375000004</v>
      </c>
      <c r="I16" s="52">
        <f t="shared" si="0"/>
        <v>37.109404999999995</v>
      </c>
      <c r="J16" s="52">
        <f t="shared" si="0"/>
        <v>656.00436749999994</v>
      </c>
      <c r="K16" s="52">
        <f t="shared" si="0"/>
        <v>123.59893</v>
      </c>
      <c r="L16" s="52">
        <f t="shared" si="0"/>
        <v>1475.4562599999999</v>
      </c>
      <c r="M16" s="52">
        <f t="shared" si="0"/>
        <v>53.611689999999996</v>
      </c>
      <c r="N16" s="52">
        <f t="shared" si="0"/>
        <v>848.72622249999995</v>
      </c>
      <c r="O16" s="52">
        <f t="shared" si="0"/>
        <v>46.095480000000002</v>
      </c>
      <c r="P16" s="52">
        <f t="shared" si="0"/>
        <v>1318.0871374999999</v>
      </c>
      <c r="Q16" s="52">
        <f t="shared" si="0"/>
        <v>22.711167499999998</v>
      </c>
      <c r="R16" s="52">
        <f t="shared" si="0"/>
        <v>750.59225000000004</v>
      </c>
      <c r="S16" s="53"/>
      <c r="T16" s="18" t="s">
        <v>41</v>
      </c>
      <c r="U16" s="18"/>
      <c r="V16" s="18"/>
      <c r="W16" s="18"/>
      <c r="X16" s="18"/>
      <c r="AB16" s="19" t="s">
        <v>40</v>
      </c>
      <c r="AF16" s="48">
        <v>258920.49</v>
      </c>
      <c r="AG16" s="48">
        <v>4911018.6500000004</v>
      </c>
      <c r="AH16" s="49">
        <v>43075.54</v>
      </c>
      <c r="AI16" s="49">
        <v>658375.44999999995</v>
      </c>
      <c r="AJ16" s="49">
        <v>95567.43</v>
      </c>
      <c r="AK16" s="49">
        <v>1344859.68</v>
      </c>
      <c r="AL16" s="49">
        <v>50225.47</v>
      </c>
      <c r="AM16" s="49">
        <v>816783.45</v>
      </c>
      <c r="AN16" s="49">
        <v>48173.88</v>
      </c>
      <c r="AO16" s="49">
        <v>1383202.97</v>
      </c>
      <c r="AP16" s="49">
        <v>21878.18</v>
      </c>
      <c r="AQ16" s="49">
        <v>707797.1</v>
      </c>
      <c r="AS16" s="49">
        <v>273839.26</v>
      </c>
      <c r="AT16" s="49">
        <v>5041028.7</v>
      </c>
      <c r="AU16" s="49">
        <v>34761.72</v>
      </c>
      <c r="AV16" s="49">
        <v>661865.03</v>
      </c>
      <c r="AW16" s="49">
        <v>119753.32</v>
      </c>
      <c r="AX16" s="49">
        <v>1432365.44</v>
      </c>
      <c r="AY16" s="49">
        <v>59216.81</v>
      </c>
      <c r="AZ16" s="49">
        <v>885039.88</v>
      </c>
      <c r="BA16" s="49">
        <v>38887.25</v>
      </c>
      <c r="BB16" s="49">
        <v>1322603.93</v>
      </c>
      <c r="BC16" s="49">
        <v>21220.17</v>
      </c>
      <c r="BD16" s="49">
        <v>739154.41</v>
      </c>
      <c r="BF16" s="49">
        <v>287415.95</v>
      </c>
      <c r="BG16" s="49">
        <v>4998489.41</v>
      </c>
      <c r="BH16" s="49">
        <v>35977.449999999997</v>
      </c>
      <c r="BI16" s="49">
        <v>646863.74</v>
      </c>
      <c r="BJ16" s="49">
        <v>148448.97</v>
      </c>
      <c r="BK16" s="49">
        <v>1534798.03</v>
      </c>
      <c r="BL16" s="49">
        <v>45041.64</v>
      </c>
      <c r="BM16" s="49">
        <v>848563.8</v>
      </c>
      <c r="BN16" s="49">
        <v>31857.05</v>
      </c>
      <c r="BO16" s="49">
        <v>1214309.73</v>
      </c>
      <c r="BP16" s="49">
        <v>26090.84</v>
      </c>
      <c r="BQ16" s="49">
        <v>753954.11</v>
      </c>
      <c r="BS16" s="49">
        <v>312330.96999999997</v>
      </c>
      <c r="BT16" s="49">
        <v>5244928.1900000004</v>
      </c>
      <c r="BU16" s="49">
        <v>34622.910000000003</v>
      </c>
      <c r="BV16" s="49">
        <v>656913.25</v>
      </c>
      <c r="BW16" s="49">
        <v>130626</v>
      </c>
      <c r="BX16" s="49">
        <v>1589801.89</v>
      </c>
      <c r="BY16" s="49">
        <v>59962.84</v>
      </c>
      <c r="BZ16" s="49">
        <v>844517.76</v>
      </c>
      <c r="CA16" s="49">
        <v>65463.74</v>
      </c>
      <c r="CB16" s="49">
        <v>1352231.92</v>
      </c>
      <c r="CC16" s="49">
        <v>21655.48</v>
      </c>
      <c r="CD16" s="49">
        <v>801463.38</v>
      </c>
    </row>
    <row r="17" spans="1:82" s="19" customFormat="1" ht="27" customHeight="1" x14ac:dyDescent="0.4">
      <c r="B17" s="19" t="s">
        <v>42</v>
      </c>
      <c r="G17" s="52">
        <f t="shared" si="1"/>
        <v>2053.104425</v>
      </c>
      <c r="H17" s="52">
        <f t="shared" si="0"/>
        <v>2293.9651525000004</v>
      </c>
      <c r="I17" s="52">
        <f t="shared" si="0"/>
        <v>279.56377000000003</v>
      </c>
      <c r="J17" s="52">
        <f t="shared" si="0"/>
        <v>305.0984775</v>
      </c>
      <c r="K17" s="52">
        <f t="shared" si="0"/>
        <v>519.85406249999994</v>
      </c>
      <c r="L17" s="52">
        <f t="shared" si="0"/>
        <v>568.04272750000007</v>
      </c>
      <c r="M17" s="52">
        <f t="shared" si="0"/>
        <v>358.17841249999998</v>
      </c>
      <c r="N17" s="52">
        <f t="shared" si="0"/>
        <v>389.11132250000003</v>
      </c>
      <c r="O17" s="52">
        <f t="shared" si="0"/>
        <v>644.37690500000008</v>
      </c>
      <c r="P17" s="52">
        <f t="shared" si="0"/>
        <v>722.93508750000001</v>
      </c>
      <c r="Q17" s="52">
        <f t="shared" si="0"/>
        <v>251.13127499999999</v>
      </c>
      <c r="R17" s="52">
        <f t="shared" si="0"/>
        <v>308.77754000000004</v>
      </c>
      <c r="S17" s="53"/>
      <c r="T17" s="18" t="s">
        <v>43</v>
      </c>
      <c r="U17" s="18"/>
      <c r="V17" s="18"/>
      <c r="W17" s="18"/>
      <c r="X17" s="18"/>
      <c r="AB17" s="19" t="s">
        <v>42</v>
      </c>
      <c r="AF17" s="48">
        <v>2103962.63</v>
      </c>
      <c r="AG17" s="48">
        <v>2340365.71</v>
      </c>
      <c r="AH17" s="49">
        <v>299328.25</v>
      </c>
      <c r="AI17" s="49">
        <v>295668.90999999997</v>
      </c>
      <c r="AJ17" s="49">
        <v>530746.66</v>
      </c>
      <c r="AK17" s="49">
        <v>570197.6</v>
      </c>
      <c r="AL17" s="49">
        <v>373133.9</v>
      </c>
      <c r="AM17" s="49">
        <v>393773.15</v>
      </c>
      <c r="AN17" s="49">
        <v>648056.61</v>
      </c>
      <c r="AO17" s="49">
        <v>761754.77</v>
      </c>
      <c r="AP17" s="49">
        <v>252697.21</v>
      </c>
      <c r="AQ17" s="49">
        <v>318971.28000000003</v>
      </c>
      <c r="AS17" s="49">
        <v>2019187.42</v>
      </c>
      <c r="AT17" s="49">
        <v>2269144.6800000002</v>
      </c>
      <c r="AU17" s="49">
        <v>269197.21999999997</v>
      </c>
      <c r="AV17" s="49">
        <v>313163.19</v>
      </c>
      <c r="AW17" s="49">
        <v>523446.72</v>
      </c>
      <c r="AX17" s="49">
        <v>564328.62</v>
      </c>
      <c r="AY17" s="49">
        <v>339449.45</v>
      </c>
      <c r="AZ17" s="49">
        <v>381664.94</v>
      </c>
      <c r="BA17" s="49">
        <v>640941.81999999995</v>
      </c>
      <c r="BB17" s="49">
        <v>692789.39</v>
      </c>
      <c r="BC17" s="49">
        <v>246152.2</v>
      </c>
      <c r="BD17" s="49">
        <v>317198.53999999998</v>
      </c>
      <c r="BF17" s="49">
        <v>2054339.44</v>
      </c>
      <c r="BG17" s="49">
        <v>2295242.81</v>
      </c>
      <c r="BH17" s="49">
        <v>271972.57</v>
      </c>
      <c r="BI17" s="49">
        <v>309007.32</v>
      </c>
      <c r="BJ17" s="49">
        <v>516099.36</v>
      </c>
      <c r="BK17" s="49">
        <v>573340.04</v>
      </c>
      <c r="BL17" s="49">
        <v>364280.93</v>
      </c>
      <c r="BM17" s="49">
        <v>394895.27</v>
      </c>
      <c r="BN17" s="49">
        <v>654371.73</v>
      </c>
      <c r="BO17" s="49">
        <v>712229.46</v>
      </c>
      <c r="BP17" s="49">
        <v>247614.85</v>
      </c>
      <c r="BQ17" s="49">
        <v>305770.73</v>
      </c>
      <c r="BS17" s="49">
        <v>2034928.21</v>
      </c>
      <c r="BT17" s="49">
        <v>2271107.41</v>
      </c>
      <c r="BU17" s="49">
        <v>277757.03999999998</v>
      </c>
      <c r="BV17" s="49">
        <v>302554.49</v>
      </c>
      <c r="BW17" s="49">
        <v>509123.51</v>
      </c>
      <c r="BX17" s="49">
        <v>564304.65</v>
      </c>
      <c r="BY17" s="49">
        <v>355849.37</v>
      </c>
      <c r="BZ17" s="49">
        <v>386111.93</v>
      </c>
      <c r="CA17" s="49">
        <v>634137.46</v>
      </c>
      <c r="CB17" s="49">
        <v>724966.73</v>
      </c>
      <c r="CC17" s="49">
        <v>258060.84</v>
      </c>
      <c r="CD17" s="49">
        <v>293169.61</v>
      </c>
    </row>
    <row r="18" spans="1:82" s="19" customFormat="1" ht="27" customHeight="1" x14ac:dyDescent="0.4">
      <c r="B18" s="19" t="s">
        <v>44</v>
      </c>
      <c r="G18" s="52">
        <f t="shared" si="1"/>
        <v>3904.6920149999996</v>
      </c>
      <c r="H18" s="52">
        <f t="shared" si="0"/>
        <v>4273.7001225000004</v>
      </c>
      <c r="I18" s="52">
        <f t="shared" si="0"/>
        <v>503.07310750000005</v>
      </c>
      <c r="J18" s="52">
        <f t="shared" si="0"/>
        <v>484.16138749999993</v>
      </c>
      <c r="K18" s="52">
        <f t="shared" si="0"/>
        <v>1077.6032575000002</v>
      </c>
      <c r="L18" s="52">
        <f t="shared" si="0"/>
        <v>1164.8123799999998</v>
      </c>
      <c r="M18" s="52">
        <f t="shared" si="0"/>
        <v>717.69489249999992</v>
      </c>
      <c r="N18" s="52">
        <f t="shared" si="0"/>
        <v>795.91281249999997</v>
      </c>
      <c r="O18" s="52">
        <f t="shared" si="0"/>
        <v>1182.8415299999997</v>
      </c>
      <c r="P18" s="52">
        <f t="shared" si="0"/>
        <v>1396.1192475</v>
      </c>
      <c r="Q18" s="52">
        <f t="shared" si="0"/>
        <v>423.47922249999999</v>
      </c>
      <c r="R18" s="52">
        <f t="shared" si="0"/>
        <v>432.6942975</v>
      </c>
      <c r="S18" s="53"/>
      <c r="T18" s="18" t="s">
        <v>45</v>
      </c>
      <c r="U18" s="18"/>
      <c r="V18" s="18"/>
      <c r="W18" s="18"/>
      <c r="X18" s="18"/>
      <c r="AB18" s="19" t="s">
        <v>46</v>
      </c>
      <c r="AF18" s="48">
        <v>3785859.08</v>
      </c>
      <c r="AG18" s="48">
        <v>4212284.53</v>
      </c>
      <c r="AH18" s="49">
        <v>496955.43</v>
      </c>
      <c r="AI18" s="49">
        <v>458186.79</v>
      </c>
      <c r="AJ18" s="49">
        <v>1010507.15</v>
      </c>
      <c r="AK18" s="49">
        <v>1153809.01</v>
      </c>
      <c r="AL18" s="49">
        <v>694339.14</v>
      </c>
      <c r="AM18" s="49">
        <v>785949.51</v>
      </c>
      <c r="AN18" s="49">
        <v>1194336.4099999999</v>
      </c>
      <c r="AO18" s="49">
        <v>1394308.08</v>
      </c>
      <c r="AP18" s="49">
        <v>389720.94</v>
      </c>
      <c r="AQ18" s="49">
        <v>420031.15</v>
      </c>
      <c r="AS18" s="49">
        <v>3870091.53</v>
      </c>
      <c r="AT18" s="49">
        <v>4176907.43</v>
      </c>
      <c r="AU18" s="49">
        <v>491540.67</v>
      </c>
      <c r="AV18" s="49">
        <v>480786.58</v>
      </c>
      <c r="AW18" s="49">
        <v>1051280.3999999999</v>
      </c>
      <c r="AX18" s="49">
        <v>1118554.8400000001</v>
      </c>
      <c r="AY18" s="49">
        <v>692974.43</v>
      </c>
      <c r="AZ18" s="49">
        <v>781407.38</v>
      </c>
      <c r="BA18" s="49">
        <v>1211514.78</v>
      </c>
      <c r="BB18" s="49">
        <v>1373141.8</v>
      </c>
      <c r="BC18" s="49">
        <v>422781.24</v>
      </c>
      <c r="BD18" s="49">
        <v>423016.84</v>
      </c>
      <c r="BF18" s="49">
        <v>3887565.11</v>
      </c>
      <c r="BG18" s="49">
        <v>4312215.33</v>
      </c>
      <c r="BH18" s="49">
        <v>500594.77</v>
      </c>
      <c r="BI18" s="49">
        <v>511848.26</v>
      </c>
      <c r="BJ18" s="49">
        <v>1099144.82</v>
      </c>
      <c r="BK18" s="49">
        <v>1178796.6499999999</v>
      </c>
      <c r="BL18" s="49">
        <v>722643.31</v>
      </c>
      <c r="BM18" s="49">
        <v>795593.21</v>
      </c>
      <c r="BN18" s="49">
        <v>1128008.24</v>
      </c>
      <c r="BO18" s="49">
        <v>1385830.26</v>
      </c>
      <c r="BP18" s="49">
        <v>437173.97</v>
      </c>
      <c r="BQ18" s="49">
        <v>440146.95</v>
      </c>
      <c r="BS18" s="49">
        <v>4075252.34</v>
      </c>
      <c r="BT18" s="49">
        <v>4393393.2</v>
      </c>
      <c r="BU18" s="49">
        <v>523201.56</v>
      </c>
      <c r="BV18" s="49">
        <v>485823.92</v>
      </c>
      <c r="BW18" s="49">
        <v>1149480.6599999999</v>
      </c>
      <c r="BX18" s="49">
        <v>1208089.02</v>
      </c>
      <c r="BY18" s="49">
        <v>760822.69</v>
      </c>
      <c r="BZ18" s="49">
        <v>820701.15</v>
      </c>
      <c r="CA18" s="49">
        <v>1197506.69</v>
      </c>
      <c r="CB18" s="49">
        <v>1431196.85</v>
      </c>
      <c r="CC18" s="49">
        <v>444240.74</v>
      </c>
      <c r="CD18" s="49">
        <v>447582.25</v>
      </c>
    </row>
    <row r="19" spans="1:82" s="19" customFormat="1" ht="3" customHeight="1" x14ac:dyDescent="0.5">
      <c r="A19" s="54"/>
      <c r="B19" s="54"/>
      <c r="C19" s="54"/>
      <c r="D19" s="54"/>
      <c r="E19" s="54"/>
      <c r="F19" s="54"/>
      <c r="G19" s="55"/>
      <c r="H19" s="56"/>
      <c r="I19" s="55"/>
      <c r="J19" s="56"/>
      <c r="K19" s="55"/>
      <c r="L19" s="54"/>
      <c r="M19" s="57"/>
      <c r="N19" s="55"/>
      <c r="O19" s="55"/>
      <c r="P19" s="56"/>
      <c r="Q19" s="55"/>
      <c r="R19" s="54"/>
      <c r="S19" s="58"/>
      <c r="T19" s="7"/>
      <c r="U19" s="7"/>
      <c r="V19" s="7"/>
      <c r="W19" s="7"/>
      <c r="X19" s="8"/>
      <c r="AA19" s="54"/>
      <c r="AB19" s="54"/>
      <c r="AC19" s="54"/>
      <c r="AD19" s="54"/>
      <c r="AE19" s="54"/>
      <c r="AF19" s="55"/>
      <c r="AG19" s="56"/>
      <c r="AH19" s="55"/>
      <c r="AI19" s="56"/>
      <c r="AJ19" s="55"/>
      <c r="AK19" s="54"/>
      <c r="AL19" s="57"/>
      <c r="AM19" s="55"/>
      <c r="AN19" s="55"/>
      <c r="AO19" s="56"/>
      <c r="AP19" s="55"/>
      <c r="AQ19" s="54"/>
    </row>
    <row r="20" spans="1:82" s="19" customFormat="1" ht="3" customHeight="1" x14ac:dyDescent="0.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8"/>
      <c r="T20" s="8"/>
      <c r="U20" s="8"/>
      <c r="V20" s="8"/>
      <c r="W20" s="8"/>
      <c r="X20" s="8"/>
    </row>
    <row r="21" spans="1:82" s="19" customFormat="1" ht="18.75" x14ac:dyDescent="0.45">
      <c r="A21" s="59" t="s">
        <v>47</v>
      </c>
      <c r="B21" s="59"/>
      <c r="C21" s="59"/>
      <c r="D21" s="59"/>
      <c r="E21" s="59" t="s">
        <v>48</v>
      </c>
      <c r="N21" s="59" t="s">
        <v>49</v>
      </c>
      <c r="O21" s="59" t="s">
        <v>50</v>
      </c>
      <c r="X21" s="18"/>
    </row>
    <row r="22" spans="1:82" s="59" customFormat="1" ht="18.75" x14ac:dyDescent="0.45">
      <c r="D22" s="60" t="s">
        <v>51</v>
      </c>
      <c r="E22" s="59" t="s">
        <v>52</v>
      </c>
      <c r="N22" s="59" t="s">
        <v>53</v>
      </c>
      <c r="O22" s="59" t="s">
        <v>54</v>
      </c>
    </row>
    <row r="23" spans="1:82" s="59" customFormat="1" ht="18.75" x14ac:dyDescent="0.45">
      <c r="D23" s="60"/>
    </row>
    <row r="24" spans="1:82" s="59" customFormat="1" ht="18.75" x14ac:dyDescent="0.45">
      <c r="D24" s="60"/>
    </row>
    <row r="25" spans="1:82" s="59" customFormat="1" ht="18.75" x14ac:dyDescent="0.45">
      <c r="D25" s="60"/>
    </row>
    <row r="26" spans="1:82" s="59" customFormat="1" ht="18.75" x14ac:dyDescent="0.45">
      <c r="D26" s="60"/>
    </row>
    <row r="27" spans="1:82" s="59" customFormat="1" ht="18.75" x14ac:dyDescent="0.45">
      <c r="D27" s="60"/>
    </row>
    <row r="28" spans="1:82" s="59" customFormat="1" ht="18.75" x14ac:dyDescent="0.45">
      <c r="D28" s="60"/>
    </row>
    <row r="29" spans="1:82" s="59" customFormat="1" ht="12" customHeight="1" x14ac:dyDescent="0.45">
      <c r="D29" s="60"/>
      <c r="E29" s="59" t="s">
        <v>55</v>
      </c>
    </row>
    <row r="30" spans="1:82" s="59" customFormat="1" ht="17.25" customHeight="1" x14ac:dyDescent="0.45"/>
    <row r="31" spans="1:82" s="59" customFormat="1" ht="15.75" customHeight="1" x14ac:dyDescent="0.45"/>
    <row r="32" spans="1:82" s="59" customFormat="1" ht="17.25" customHeight="1" x14ac:dyDescent="0.45"/>
    <row r="33" s="59" customFormat="1" ht="15.75" customHeight="1" x14ac:dyDescent="0.45"/>
  </sheetData>
  <mergeCells count="70">
    <mergeCell ref="A9:F9"/>
    <mergeCell ref="S9:W9"/>
    <mergeCell ref="BS6:BT6"/>
    <mergeCell ref="BU6:BV6"/>
    <mergeCell ref="BW6:BX6"/>
    <mergeCell ref="BY6:BZ6"/>
    <mergeCell ref="CA6:CB6"/>
    <mergeCell ref="CC6:CD6"/>
    <mergeCell ref="BF6:BG6"/>
    <mergeCell ref="BH6:BI6"/>
    <mergeCell ref="BJ6:BK6"/>
    <mergeCell ref="BL6:BM6"/>
    <mergeCell ref="BN6:BO6"/>
    <mergeCell ref="BP6:BQ6"/>
    <mergeCell ref="AS6:AT6"/>
    <mergeCell ref="AU6:AV6"/>
    <mergeCell ref="AW6:AX6"/>
    <mergeCell ref="AY6:AZ6"/>
    <mergeCell ref="BA6:BB6"/>
    <mergeCell ref="BC6:BD6"/>
    <mergeCell ref="AF6:AG6"/>
    <mergeCell ref="AH6:AI6"/>
    <mergeCell ref="AJ6:AK6"/>
    <mergeCell ref="AL6:AM6"/>
    <mergeCell ref="AN6:AO6"/>
    <mergeCell ref="AP6:AQ6"/>
    <mergeCell ref="G6:H6"/>
    <mergeCell ref="I6:J6"/>
    <mergeCell ref="K6:L6"/>
    <mergeCell ref="M6:N6"/>
    <mergeCell ref="O6:P6"/>
    <mergeCell ref="Q6:R6"/>
    <mergeCell ref="BS5:BT5"/>
    <mergeCell ref="BU5:BV5"/>
    <mergeCell ref="BW5:BX5"/>
    <mergeCell ref="BY5:BZ5"/>
    <mergeCell ref="CA5:CB5"/>
    <mergeCell ref="CC5:CD5"/>
    <mergeCell ref="BF5:BG5"/>
    <mergeCell ref="BH5:BI5"/>
    <mergeCell ref="BJ5:BK5"/>
    <mergeCell ref="BL5:BM5"/>
    <mergeCell ref="BN5:BO5"/>
    <mergeCell ref="BP5:BQ5"/>
    <mergeCell ref="AS5:AT5"/>
    <mergeCell ref="AU5:AV5"/>
    <mergeCell ref="AW5:AX5"/>
    <mergeCell ref="AY5:AZ5"/>
    <mergeCell ref="BA5:BB5"/>
    <mergeCell ref="BC5:BD5"/>
    <mergeCell ref="BN4:BO4"/>
    <mergeCell ref="CA4:CB4"/>
    <mergeCell ref="G5:H5"/>
    <mergeCell ref="I5:J5"/>
    <mergeCell ref="K5:L5"/>
    <mergeCell ref="M5:N5"/>
    <mergeCell ref="O5:P5"/>
    <mergeCell ref="Q5:R5"/>
    <mergeCell ref="AF5:AG5"/>
    <mergeCell ref="AH5:AI5"/>
    <mergeCell ref="S3:W3"/>
    <mergeCell ref="A4:F8"/>
    <mergeCell ref="O4:P4"/>
    <mergeCell ref="S4:W8"/>
    <mergeCell ref="AN4:AO4"/>
    <mergeCell ref="BA4:BB4"/>
    <mergeCell ref="AJ5:AK5"/>
    <mergeCell ref="AL5:AM5"/>
    <mergeCell ref="AN5:AO5"/>
    <mergeCell ref="AP5:AQ5"/>
  </mergeCells>
  <pageMargins left="0.55118110236220474" right="0.35433070866141736" top="0.78740157480314965" bottom="0.59055118110236227" header="0.51181102362204722" footer="0.5118110236220472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T-2.1</vt:lpstr>
      <vt:lpstr>'T-2.1'!Print_Area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2020-05-08T04:31:20Z</dcterms:created>
  <dcterms:modified xsi:type="dcterms:W3CDTF">2020-05-08T04:31:38Z</dcterms:modified>
</cp:coreProperties>
</file>