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7" sheetId="1" r:id="rId1"/>
  </sheets>
  <definedNames>
    <definedName name="_xlnm.Print_Area" localSheetId="0">'T-14.7'!$A$1:$Y$37</definedName>
  </definedNames>
  <calcPr calcId="125725"/>
</workbook>
</file>

<file path=xl/calcChain.xml><?xml version="1.0" encoding="utf-8"?>
<calcChain xmlns="http://schemas.openxmlformats.org/spreadsheetml/2006/main">
  <c r="S34" i="1"/>
  <c r="S30"/>
  <c r="S28"/>
  <c r="S26"/>
  <c r="S25"/>
  <c r="S24"/>
  <c r="S23"/>
  <c r="S22"/>
  <c r="S20"/>
  <c r="S19"/>
  <c r="S18"/>
  <c r="S15"/>
  <c r="S10"/>
</calcChain>
</file>

<file path=xl/sharedStrings.xml><?xml version="1.0" encoding="utf-8"?>
<sst xmlns="http://schemas.openxmlformats.org/spreadsheetml/2006/main" count="74" uniqueCount="67">
  <si>
    <t>ตาราง</t>
  </si>
  <si>
    <t>ดัชนีราคาผู้บริโภคทั่วไป จำแนกตามหมวดสินค้า พ.ศ. 2557 - 2560</t>
  </si>
  <si>
    <t>Table</t>
  </si>
  <si>
    <t>General Consumer Price Index by Commodity Group: 2014 - 2017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</si>
  <si>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</si>
  <si>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</si>
  <si>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</si>
  <si>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</si>
  <si>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</si>
  <si>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</si>
  <si>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</si>
  <si>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</si>
  <si>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</si>
  <si>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2557</t>
  </si>
  <si>
    <t>2558</t>
  </si>
  <si>
    <t>2559</t>
  </si>
  <si>
    <t>2560</t>
  </si>
  <si>
    <t>Weight</t>
  </si>
  <si>
    <t>(2014)</t>
  </si>
  <si>
    <t>(2015)</t>
  </si>
  <si>
    <t>(2016)</t>
  </si>
  <si>
    <t>(2017)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</si>
  <si>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</si>
  <si>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</si>
  <si>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</si>
  <si>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</si>
  <si>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</si>
  <si>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</si>
  <si>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</si>
  <si>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</si>
  <si>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</si>
  <si>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</si>
  <si>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</si>
  <si>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</si>
  <si>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</si>
  <si>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</si>
  <si>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</si>
  <si>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</si>
  <si>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</si>
  <si>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</si>
  <si>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</si>
  <si>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</si>
  <si>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</si>
  <si>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</si>
  <si>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</si>
  <si>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</si>
  <si>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</si>
  <si>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-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</si>
  <si>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</si>
  <si>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</si>
  <si>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</si>
  <si>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</si>
  <si>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</si>
  <si>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</si>
  <si>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</si>
  <si>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</si>
  <si>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</si>
  <si>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</si>
  <si>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</si>
  <si>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</si>
  <si>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</si>
  <si>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</si>
  <si>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</si>
  <si>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</si>
  <si>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</si>
  <si>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1/  The core consumer price index is the general consumer price index excluding raw food and energy items. </t>
  </si>
  <si>
    <t>ที่มา: สำนักดัชนีเศรษฐกิจการค้า  สำนักงานปลัดกระทรวง  กระทรวงพาณิชย์                                  Source: Bureau of Trade and Economic Indices, Office of the Permanent Secretary, Ministry of Commerce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</si>
</sst>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vertAlign val="superscript"/>
      <sz val="13"/>
      <name val="TH SarabunPSK"/>
      <family val="2"/>
    </font>
    <font>
      <b/>
      <sz val="13"/>
      <color rgb="FFFF0000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quotePrefix="1" applyFont="1" applyBorder="1" applyAlignment="1">
      <alignment horizontal="center" vertical="center"/>
    </xf>
    <xf numFmtId="0" fontId="2" fillId="0" borderId="0" xfId="0" applyFont="1"/>
    <xf numFmtId="2" fontId="2" fillId="0" borderId="4" xfId="0" applyNumberFormat="1" applyFont="1" applyBorder="1" applyAlignment="1">
      <alignment horizontal="right" indent="1"/>
    </xf>
    <xf numFmtId="2" fontId="2" fillId="0" borderId="0" xfId="1" applyNumberFormat="1" applyFont="1" applyBorder="1" applyAlignment="1">
      <alignment horizontal="right"/>
    </xf>
    <xf numFmtId="2" fontId="2" fillId="0" borderId="10" xfId="1" applyNumberFormat="1" applyFont="1" applyBorder="1" applyAlignment="1">
      <alignment horizontal="right"/>
    </xf>
    <xf numFmtId="2" fontId="2" fillId="0" borderId="11" xfId="1" applyNumberFormat="1" applyFont="1" applyBorder="1" applyAlignment="1">
      <alignment horizontal="right"/>
    </xf>
    <xf numFmtId="2" fontId="2" fillId="0" borderId="11" xfId="1" quotePrefix="1" applyNumberFormat="1" applyFont="1" applyBorder="1" applyAlignment="1">
      <alignment horizontal="right"/>
    </xf>
    <xf numFmtId="188" fontId="2" fillId="0" borderId="10" xfId="1" applyNumberFormat="1" applyFont="1" applyBorder="1" applyAlignment="1">
      <alignment horizontal="right" vertical="center"/>
    </xf>
    <xf numFmtId="188" fontId="2" fillId="0" borderId="11" xfId="1" applyNumberFormat="1" applyFont="1" applyBorder="1" applyAlignment="1">
      <alignment horizontal="right" vertical="center"/>
    </xf>
    <xf numFmtId="188" fontId="2" fillId="0" borderId="1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188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right" indent="1"/>
    </xf>
    <xf numFmtId="2" fontId="5" fillId="0" borderId="0" xfId="1" applyNumberFormat="1" applyFont="1" applyBorder="1" applyAlignment="1">
      <alignment horizontal="right"/>
    </xf>
    <xf numFmtId="2" fontId="5" fillId="0" borderId="10" xfId="1" applyNumberFormat="1" applyFont="1" applyBorder="1" applyAlignment="1">
      <alignment horizontal="right"/>
    </xf>
    <xf numFmtId="2" fontId="5" fillId="0" borderId="11" xfId="1" applyNumberFormat="1" applyFont="1" applyBorder="1" applyAlignment="1">
      <alignment horizontal="right"/>
    </xf>
    <xf numFmtId="2" fontId="5" fillId="0" borderId="11" xfId="1" quotePrefix="1" applyNumberFormat="1" applyFont="1" applyBorder="1" applyAlignment="1">
      <alignment horizontal="right"/>
    </xf>
    <xf numFmtId="188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2" fontId="2" fillId="0" borderId="11" xfId="1" applyNumberFormat="1" applyFont="1" applyFill="1" applyBorder="1" applyAlignment="1">
      <alignment horizontal="right"/>
    </xf>
    <xf numFmtId="2" fontId="2" fillId="0" borderId="10" xfId="1" applyNumberFormat="1" applyFont="1" applyFill="1" applyBorder="1" applyAlignment="1">
      <alignment horizontal="right"/>
    </xf>
    <xf numFmtId="2" fontId="2" fillId="0" borderId="0" xfId="1" applyNumberFormat="1" applyFont="1" applyFill="1" applyBorder="1" applyAlignment="1">
      <alignment horizontal="right"/>
    </xf>
    <xf numFmtId="188" fontId="5" fillId="0" borderId="10" xfId="1" applyNumberFormat="1" applyFont="1" applyFill="1" applyBorder="1" applyAlignment="1">
      <alignment horizontal="right" vertical="center"/>
    </xf>
    <xf numFmtId="188" fontId="2" fillId="0" borderId="11" xfId="1" applyNumberFormat="1" applyFont="1" applyFill="1" applyBorder="1" applyAlignment="1">
      <alignment horizontal="right" vertical="center"/>
    </xf>
    <xf numFmtId="2" fontId="8" fillId="0" borderId="11" xfId="1" applyNumberFormat="1" applyFont="1" applyFill="1" applyBorder="1" applyAlignment="1">
      <alignment horizontal="right"/>
    </xf>
    <xf numFmtId="2" fontId="2" fillId="0" borderId="11" xfId="1" quotePrefix="1" applyNumberFormat="1" applyFont="1" applyFill="1" applyBorder="1" applyAlignment="1">
      <alignment horizontal="right"/>
    </xf>
    <xf numFmtId="188" fontId="2" fillId="0" borderId="10" xfId="1" applyNumberFormat="1" applyFont="1" applyFill="1" applyBorder="1" applyAlignment="1">
      <alignment horizontal="right" vertical="center"/>
    </xf>
    <xf numFmtId="0" fontId="2" fillId="0" borderId="0" xfId="0" applyFont="1" applyBorder="1"/>
    <xf numFmtId="2" fontId="5" fillId="0" borderId="11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188" fontId="5" fillId="0" borderId="11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2" fontId="5" fillId="0" borderId="7" xfId="0" applyNumberFormat="1" applyFont="1" applyBorder="1" applyAlignment="1">
      <alignment horizontal="right" indent="1"/>
    </xf>
    <xf numFmtId="2" fontId="5" fillId="0" borderId="5" xfId="1" applyNumberFormat="1" applyFont="1" applyBorder="1" applyAlignment="1">
      <alignment horizontal="right"/>
    </xf>
    <xf numFmtId="2" fontId="5" fillId="0" borderId="8" xfId="1" applyNumberFormat="1" applyFont="1" applyBorder="1" applyAlignment="1">
      <alignment horizontal="right"/>
    </xf>
    <xf numFmtId="2" fontId="5" fillId="0" borderId="6" xfId="1" applyNumberFormat="1" applyFont="1" applyBorder="1" applyAlignment="1">
      <alignment horizontal="right"/>
    </xf>
    <xf numFmtId="2" fontId="5" fillId="0" borderId="8" xfId="1" applyNumberFormat="1" applyFont="1" applyFill="1" applyBorder="1" applyAlignment="1">
      <alignment horizontal="right"/>
    </xf>
    <xf numFmtId="2" fontId="5" fillId="0" borderId="6" xfId="1" applyNumberFormat="1" applyFont="1" applyFill="1" applyBorder="1" applyAlignment="1">
      <alignment horizontal="right"/>
    </xf>
    <xf numFmtId="2" fontId="5" fillId="0" borderId="8" xfId="1" quotePrefix="1" applyNumberFormat="1" applyFont="1" applyFill="1" applyBorder="1" applyAlignment="1">
      <alignment horizontal="right"/>
    </xf>
    <xf numFmtId="2" fontId="5" fillId="0" borderId="5" xfId="1" applyNumberFormat="1" applyFont="1" applyFill="1" applyBorder="1" applyAlignment="1">
      <alignment horizontal="right"/>
    </xf>
    <xf numFmtId="188" fontId="5" fillId="0" borderId="6" xfId="1" applyNumberFormat="1" applyFont="1" applyFill="1" applyBorder="1" applyAlignment="1">
      <alignment horizontal="right" vertical="center"/>
    </xf>
    <xf numFmtId="188" fontId="5" fillId="0" borderId="8" xfId="1" applyNumberFormat="1" applyFont="1" applyFill="1" applyBorder="1" applyAlignment="1">
      <alignment horizontal="right" vertical="center"/>
    </xf>
    <xf numFmtId="188" fontId="5" fillId="0" borderId="6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14439900" y="62007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Z39"/>
  <sheetViews>
    <sheetView showGridLines="0" tabSelected="1" view="pageBreakPreview" topLeftCell="A13" zoomScale="90" zoomScaleNormal="100" zoomScaleSheetLayoutView="90" workbookViewId="0">
      <selection activeCell="G14" sqref="G14"/>
    </sheetView>
  </sheetViews>
  <sheetFormatPr defaultColWidth="9.09765625" defaultRowHeight="15.75"/>
  <cols>
    <col min="1" max="1" width="1.296875" style="90" customWidth="1"/>
    <col min="2" max="2" width="1" style="90" customWidth="1"/>
    <col min="3" max="3" width="3.09765625" style="90" customWidth="1"/>
    <col min="4" max="4" width="4.3984375" style="90" customWidth="1"/>
    <col min="5" max="5" width="27.09765625" style="90" customWidth="1"/>
    <col min="6" max="6" width="11.59765625" style="90" customWidth="1"/>
    <col min="7" max="7" width="8.8984375" style="90" customWidth="1"/>
    <col min="8" max="8" width="1" style="90" customWidth="1"/>
    <col min="9" max="9" width="8.8984375" style="90" customWidth="1"/>
    <col min="10" max="10" width="1" style="90" customWidth="1"/>
    <col min="11" max="11" width="8.8984375" style="90" customWidth="1"/>
    <col min="12" max="12" width="1" style="90" customWidth="1"/>
    <col min="13" max="13" width="8.8984375" style="90" customWidth="1"/>
    <col min="14" max="14" width="1" style="90" customWidth="1"/>
    <col min="15" max="15" width="8.8984375" style="90" customWidth="1"/>
    <col min="16" max="16" width="1" style="90" customWidth="1"/>
    <col min="17" max="17" width="8.8984375" style="91" customWidth="1"/>
    <col min="18" max="18" width="1" style="91" customWidth="1"/>
    <col min="19" max="19" width="8.8984375" style="91" customWidth="1"/>
    <col min="20" max="20" width="1" style="91" customWidth="1"/>
    <col min="21" max="22" width="0.8984375" style="91" customWidth="1"/>
    <col min="23" max="23" width="1" style="90" customWidth="1"/>
    <col min="24" max="24" width="28.69921875" style="90" customWidth="1"/>
    <col min="25" max="25" width="2.296875" style="90" customWidth="1"/>
    <col min="26" max="26" width="4.59765625" style="91" customWidth="1"/>
    <col min="27" max="16384" width="9.09765625" style="90"/>
  </cols>
  <sheetData>
    <row r="1" spans="1:26" s="2" customFormat="1" ht="21.75" customHeight="1">
      <c r="A1" s="1" t="s">
        <v>0</v>
      </c>
      <c r="D1" s="3">
        <v>14.7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21.75" customHeight="1">
      <c r="A2" s="1" t="s">
        <v>2</v>
      </c>
      <c r="D2" s="3">
        <v>14.7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7" customFormat="1" ht="18" customHeight="1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3"/>
      <c r="L5" s="13"/>
      <c r="M5" s="13"/>
      <c r="N5" s="14"/>
      <c r="O5" s="13" t="s">
        <v>7</v>
      </c>
      <c r="P5" s="13"/>
      <c r="Q5" s="13"/>
      <c r="R5" s="13"/>
      <c r="S5" s="13"/>
      <c r="T5" s="14"/>
      <c r="U5" s="15"/>
      <c r="V5" s="15"/>
      <c r="W5" s="11" t="s">
        <v>8</v>
      </c>
      <c r="X5" s="11"/>
      <c r="Y5" s="16"/>
      <c r="Z5" s="16"/>
    </row>
    <row r="6" spans="1:26" s="17" customFormat="1" ht="19.5" customHeight="1">
      <c r="A6" s="18"/>
      <c r="B6" s="18"/>
      <c r="C6" s="18"/>
      <c r="D6" s="18"/>
      <c r="E6" s="19"/>
      <c r="F6" s="20" t="s">
        <v>9</v>
      </c>
      <c r="G6" s="21" t="s">
        <v>10</v>
      </c>
      <c r="H6" s="21"/>
      <c r="I6" s="21"/>
      <c r="J6" s="21"/>
      <c r="K6" s="21"/>
      <c r="L6" s="21"/>
      <c r="M6" s="21"/>
      <c r="N6" s="22"/>
      <c r="O6" s="21" t="s">
        <v>11</v>
      </c>
      <c r="P6" s="21"/>
      <c r="Q6" s="21"/>
      <c r="R6" s="21"/>
      <c r="S6" s="21"/>
      <c r="T6" s="22"/>
      <c r="U6" s="16"/>
      <c r="V6" s="16"/>
      <c r="W6" s="19"/>
      <c r="X6" s="18"/>
      <c r="Y6" s="23"/>
      <c r="Z6" s="24"/>
    </row>
    <row r="7" spans="1:26" s="17" customFormat="1" ht="15.75" customHeight="1">
      <c r="A7" s="18"/>
      <c r="B7" s="18"/>
      <c r="C7" s="18"/>
      <c r="D7" s="18"/>
      <c r="E7" s="19"/>
      <c r="F7" s="25" t="s">
        <v>12</v>
      </c>
      <c r="G7" s="26" t="s">
        <v>13</v>
      </c>
      <c r="H7" s="27"/>
      <c r="I7" s="26" t="s">
        <v>14</v>
      </c>
      <c r="J7" s="28"/>
      <c r="K7" s="26" t="s">
        <v>15</v>
      </c>
      <c r="L7" s="28"/>
      <c r="M7" s="26" t="s">
        <v>16</v>
      </c>
      <c r="N7" s="28"/>
      <c r="O7" s="26" t="s">
        <v>14</v>
      </c>
      <c r="P7" s="28"/>
      <c r="Q7" s="26" t="s">
        <v>15</v>
      </c>
      <c r="R7" s="28"/>
      <c r="S7" s="26" t="s">
        <v>16</v>
      </c>
      <c r="T7" s="28"/>
      <c r="U7" s="24"/>
      <c r="V7" s="24"/>
      <c r="W7" s="19"/>
      <c r="X7" s="18"/>
      <c r="Y7" s="23"/>
      <c r="Z7" s="24"/>
    </row>
    <row r="8" spans="1:26" s="17" customFormat="1" ht="15.75" customHeight="1">
      <c r="A8" s="29"/>
      <c r="B8" s="29"/>
      <c r="C8" s="29"/>
      <c r="D8" s="29"/>
      <c r="E8" s="29"/>
      <c r="F8" s="30" t="s">
        <v>17</v>
      </c>
      <c r="G8" s="31" t="s">
        <v>18</v>
      </c>
      <c r="H8" s="32"/>
      <c r="I8" s="31" t="s">
        <v>19</v>
      </c>
      <c r="J8" s="32"/>
      <c r="K8" s="31" t="s">
        <v>20</v>
      </c>
      <c r="L8" s="32"/>
      <c r="M8" s="31" t="s">
        <v>21</v>
      </c>
      <c r="N8" s="32"/>
      <c r="O8" s="31" t="s">
        <v>19</v>
      </c>
      <c r="P8" s="32"/>
      <c r="Q8" s="31" t="s">
        <v>20</v>
      </c>
      <c r="R8" s="32"/>
      <c r="S8" s="31" t="s">
        <v>21</v>
      </c>
      <c r="T8" s="32"/>
      <c r="U8" s="33"/>
      <c r="V8" s="33"/>
      <c r="W8" s="29"/>
      <c r="X8" s="29"/>
      <c r="Y8" s="23"/>
      <c r="Z8" s="24"/>
    </row>
    <row r="9" spans="1:26" s="17" customFormat="1" ht="2.25" customHeight="1">
      <c r="A9" s="23"/>
      <c r="B9" s="23"/>
      <c r="C9" s="23"/>
      <c r="D9" s="23"/>
      <c r="E9" s="23"/>
      <c r="F9" s="34"/>
      <c r="G9" s="35"/>
      <c r="H9" s="36"/>
      <c r="I9" s="37"/>
      <c r="J9" s="38"/>
      <c r="K9" s="37"/>
      <c r="L9" s="24"/>
      <c r="M9" s="39"/>
      <c r="N9" s="38"/>
      <c r="O9" s="24"/>
      <c r="P9" s="24"/>
      <c r="Q9" s="39"/>
      <c r="R9" s="38"/>
      <c r="S9" s="39"/>
      <c r="T9" s="38"/>
      <c r="U9" s="24"/>
      <c r="V9" s="24"/>
      <c r="W9" s="23"/>
      <c r="X9" s="23"/>
      <c r="Y9" s="23"/>
      <c r="Z9" s="24"/>
    </row>
    <row r="10" spans="1:26" s="40" customFormat="1" ht="18.75" customHeight="1">
      <c r="A10" s="40" t="s">
        <v>22</v>
      </c>
      <c r="B10" s="2"/>
      <c r="C10" s="2"/>
      <c r="D10" s="2"/>
      <c r="E10" s="2"/>
      <c r="F10" s="41">
        <v>100</v>
      </c>
      <c r="G10" s="42">
        <v>100.6</v>
      </c>
      <c r="H10" s="43"/>
      <c r="I10" s="42">
        <v>100</v>
      </c>
      <c r="J10" s="42"/>
      <c r="K10" s="44">
        <v>99.7</v>
      </c>
      <c r="L10" s="43"/>
      <c r="M10" s="44">
        <v>99.9</v>
      </c>
      <c r="N10" s="43"/>
      <c r="O10" s="45">
        <v>-0.6</v>
      </c>
      <c r="P10" s="43"/>
      <c r="Q10" s="44">
        <v>-0.2</v>
      </c>
      <c r="R10" s="46"/>
      <c r="S10" s="47">
        <f>(M10-K10)*100/K10</f>
        <v>0.20060180541625158</v>
      </c>
      <c r="T10" s="48"/>
      <c r="U10" s="2" t="s">
        <v>23</v>
      </c>
      <c r="V10" s="2"/>
      <c r="W10" s="49"/>
      <c r="X10" s="2"/>
      <c r="Y10" s="50"/>
      <c r="Z10" s="24"/>
    </row>
    <row r="11" spans="1:26" s="40" customFormat="1" ht="2.25" customHeight="1">
      <c r="B11" s="2"/>
      <c r="C11" s="2"/>
      <c r="D11" s="2"/>
      <c r="E11" s="2"/>
      <c r="F11" s="41"/>
      <c r="G11" s="42"/>
      <c r="H11" s="43"/>
      <c r="I11" s="42"/>
      <c r="J11" s="42"/>
      <c r="K11" s="44"/>
      <c r="L11" s="43"/>
      <c r="M11" s="44"/>
      <c r="N11" s="43"/>
      <c r="O11" s="44"/>
      <c r="P11" s="43"/>
      <c r="Q11" s="44"/>
      <c r="R11" s="46"/>
      <c r="S11" s="47"/>
      <c r="T11" s="48"/>
      <c r="U11" s="51"/>
      <c r="V11" s="51"/>
      <c r="W11" s="52"/>
      <c r="X11" s="52"/>
      <c r="Y11" s="50"/>
      <c r="Z11" s="24"/>
    </row>
    <row r="12" spans="1:26" s="17" customFormat="1" ht="16.5" customHeight="1">
      <c r="B12" s="2" t="s">
        <v>24</v>
      </c>
      <c r="C12" s="49"/>
      <c r="D12" s="49"/>
      <c r="E12" s="49"/>
      <c r="F12" s="41">
        <v>38.42</v>
      </c>
      <c r="G12" s="42">
        <v>98.3</v>
      </c>
      <c r="H12" s="43">
        <v>100</v>
      </c>
      <c r="I12" s="42">
        <v>100</v>
      </c>
      <c r="J12" s="42"/>
      <c r="K12" s="44">
        <v>100.2</v>
      </c>
      <c r="L12" s="43"/>
      <c r="M12" s="44">
        <v>101.35</v>
      </c>
      <c r="N12" s="43"/>
      <c r="O12" s="44">
        <v>1.8</v>
      </c>
      <c r="P12" s="43"/>
      <c r="Q12" s="44">
        <v>0.1</v>
      </c>
      <c r="R12" s="53"/>
      <c r="S12" s="47">
        <v>1.2</v>
      </c>
      <c r="T12" s="54"/>
      <c r="U12" s="55"/>
      <c r="V12" s="55"/>
      <c r="W12" s="4" t="s">
        <v>25</v>
      </c>
      <c r="X12" s="49"/>
      <c r="Y12" s="24"/>
      <c r="Z12" s="24"/>
    </row>
    <row r="13" spans="1:26" s="17" customFormat="1" ht="16.5" customHeight="1">
      <c r="B13" s="49"/>
      <c r="C13" s="49" t="s">
        <v>26</v>
      </c>
      <c r="D13" s="49"/>
      <c r="E13" s="49"/>
      <c r="F13" s="56">
        <v>8.25</v>
      </c>
      <c r="G13" s="57">
        <v>103.2</v>
      </c>
      <c r="H13" s="58"/>
      <c r="I13" s="57">
        <v>100</v>
      </c>
      <c r="J13" s="57"/>
      <c r="K13" s="59">
        <v>93.9</v>
      </c>
      <c r="L13" s="58"/>
      <c r="M13" s="59">
        <v>91.13</v>
      </c>
      <c r="N13" s="58"/>
      <c r="O13" s="60">
        <v>-3.1</v>
      </c>
      <c r="P13" s="58"/>
      <c r="Q13" s="59">
        <v>-6.1</v>
      </c>
      <c r="R13" s="53"/>
      <c r="S13" s="61">
        <v>0.1</v>
      </c>
      <c r="T13" s="54"/>
      <c r="U13" s="55"/>
      <c r="V13" s="55"/>
      <c r="W13" s="62"/>
      <c r="X13" s="62" t="s">
        <v>27</v>
      </c>
      <c r="Y13" s="24"/>
      <c r="Z13" s="24"/>
    </row>
    <row r="14" spans="1:26" s="17" customFormat="1" ht="16.5" customHeight="1">
      <c r="B14" s="49"/>
      <c r="C14" s="49" t="s">
        <v>28</v>
      </c>
      <c r="D14" s="49"/>
      <c r="E14" s="49"/>
      <c r="F14" s="56">
        <v>10.130000000000001</v>
      </c>
      <c r="G14" s="57">
        <v>96.8</v>
      </c>
      <c r="H14" s="58"/>
      <c r="I14" s="57">
        <v>100</v>
      </c>
      <c r="J14" s="57"/>
      <c r="K14" s="59">
        <v>101.4</v>
      </c>
      <c r="L14" s="58"/>
      <c r="M14" s="59">
        <v>99.44</v>
      </c>
      <c r="N14" s="58"/>
      <c r="O14" s="59">
        <v>3.2</v>
      </c>
      <c r="P14" s="58"/>
      <c r="Q14" s="59">
        <v>1.4</v>
      </c>
      <c r="R14" s="53"/>
      <c r="S14" s="61">
        <v>3.6</v>
      </c>
      <c r="T14" s="54"/>
      <c r="U14" s="55"/>
      <c r="V14" s="55"/>
      <c r="W14" s="62"/>
      <c r="X14" s="62" t="s">
        <v>29</v>
      </c>
      <c r="Y14" s="24"/>
      <c r="Z14" s="24"/>
    </row>
    <row r="15" spans="1:26" s="17" customFormat="1" ht="16.5" customHeight="1">
      <c r="B15" s="49"/>
      <c r="C15" s="49" t="s">
        <v>30</v>
      </c>
      <c r="D15" s="49"/>
      <c r="E15" s="49"/>
      <c r="F15" s="56">
        <v>2.87</v>
      </c>
      <c r="G15" s="57">
        <v>101.6</v>
      </c>
      <c r="H15" s="58"/>
      <c r="I15" s="57">
        <v>100</v>
      </c>
      <c r="J15" s="57"/>
      <c r="K15" s="59">
        <v>102.4</v>
      </c>
      <c r="L15" s="58"/>
      <c r="M15" s="59">
        <v>102.41</v>
      </c>
      <c r="N15" s="58"/>
      <c r="O15" s="60">
        <v>-1.6</v>
      </c>
      <c r="P15" s="58"/>
      <c r="Q15" s="59">
        <v>2.4</v>
      </c>
      <c r="R15" s="53"/>
      <c r="S15" s="61">
        <f>(M15-K15)*100/K15</f>
        <v>9.7656249999911182E-3</v>
      </c>
      <c r="T15" s="54"/>
      <c r="U15" s="55"/>
      <c r="V15" s="55"/>
      <c r="W15" s="62"/>
      <c r="X15" s="62" t="s">
        <v>31</v>
      </c>
      <c r="Y15" s="24"/>
      <c r="Z15" s="24"/>
    </row>
    <row r="16" spans="1:26" s="17" customFormat="1" ht="16.5" customHeight="1">
      <c r="B16" s="49"/>
      <c r="C16" s="49" t="s">
        <v>32</v>
      </c>
      <c r="D16" s="49"/>
      <c r="E16" s="49"/>
      <c r="F16" s="56">
        <v>4.3899999999999997</v>
      </c>
      <c r="G16" s="57">
        <v>89</v>
      </c>
      <c r="H16" s="58"/>
      <c r="I16" s="57">
        <v>100</v>
      </c>
      <c r="J16" s="57"/>
      <c r="K16" s="59">
        <v>106.3</v>
      </c>
      <c r="L16" s="58"/>
      <c r="M16" s="59">
        <v>103.13</v>
      </c>
      <c r="N16" s="58"/>
      <c r="O16" s="59">
        <v>12.4</v>
      </c>
      <c r="P16" s="58"/>
      <c r="Q16" s="59">
        <v>6.3</v>
      </c>
      <c r="R16" s="53"/>
      <c r="S16" s="61">
        <v>3.2</v>
      </c>
      <c r="T16" s="54"/>
      <c r="U16" s="55"/>
      <c r="V16" s="55"/>
      <c r="W16" s="62"/>
      <c r="X16" s="62" t="s">
        <v>33</v>
      </c>
      <c r="Y16" s="24"/>
      <c r="Z16" s="24"/>
    </row>
    <row r="17" spans="1:26" s="17" customFormat="1" ht="16.5" customHeight="1">
      <c r="B17" s="49"/>
      <c r="C17" s="49" t="s">
        <v>34</v>
      </c>
      <c r="D17" s="49"/>
      <c r="E17" s="49"/>
      <c r="F17" s="56">
        <v>1.83</v>
      </c>
      <c r="G17" s="57">
        <v>100.8</v>
      </c>
      <c r="H17" s="58"/>
      <c r="I17" s="57">
        <v>100</v>
      </c>
      <c r="J17" s="57"/>
      <c r="K17" s="59">
        <v>94.2</v>
      </c>
      <c r="L17" s="58"/>
      <c r="M17" s="59">
        <v>113.28</v>
      </c>
      <c r="N17" s="58"/>
      <c r="O17" s="60">
        <v>-0.8</v>
      </c>
      <c r="P17" s="58"/>
      <c r="Q17" s="59">
        <v>-5.7</v>
      </c>
      <c r="R17" s="53"/>
      <c r="S17" s="61">
        <v>0.1</v>
      </c>
      <c r="T17" s="54"/>
      <c r="U17" s="55"/>
      <c r="V17" s="55"/>
      <c r="W17" s="62"/>
      <c r="X17" s="62" t="s">
        <v>35</v>
      </c>
      <c r="Y17" s="24"/>
      <c r="Z17" s="24"/>
    </row>
    <row r="18" spans="1:26" s="17" customFormat="1" ht="16.5" customHeight="1">
      <c r="B18" s="49"/>
      <c r="C18" s="49" t="s">
        <v>36</v>
      </c>
      <c r="D18" s="49"/>
      <c r="E18" s="49"/>
      <c r="F18" s="56">
        <v>2.25</v>
      </c>
      <c r="G18" s="57">
        <v>98.6</v>
      </c>
      <c r="H18" s="57"/>
      <c r="I18" s="59">
        <v>100</v>
      </c>
      <c r="J18" s="57"/>
      <c r="K18" s="59">
        <v>101.3</v>
      </c>
      <c r="L18" s="58"/>
      <c r="M18" s="59">
        <v>101.55</v>
      </c>
      <c r="N18" s="58"/>
      <c r="O18" s="59">
        <v>1.4</v>
      </c>
      <c r="P18" s="58"/>
      <c r="Q18" s="59">
        <v>1.3</v>
      </c>
      <c r="R18" s="53"/>
      <c r="S18" s="61">
        <f t="shared" ref="S18:S34" si="0">(M18-K18)*100/K18</f>
        <v>0.24679170779861798</v>
      </c>
      <c r="T18" s="54"/>
      <c r="U18" s="55"/>
      <c r="V18" s="55"/>
      <c r="W18" s="62"/>
      <c r="X18" s="62" t="s">
        <v>37</v>
      </c>
      <c r="Y18" s="24"/>
      <c r="Z18" s="24"/>
    </row>
    <row r="19" spans="1:26" s="17" customFormat="1" ht="15.75" customHeight="1">
      <c r="B19" s="49"/>
      <c r="C19" s="49" t="s">
        <v>38</v>
      </c>
      <c r="D19" s="49"/>
      <c r="E19" s="49"/>
      <c r="F19" s="56">
        <v>6.09</v>
      </c>
      <c r="G19" s="57">
        <v>99.7</v>
      </c>
      <c r="H19" s="57"/>
      <c r="I19" s="59">
        <v>100</v>
      </c>
      <c r="J19" s="57"/>
      <c r="K19" s="59">
        <v>103.1</v>
      </c>
      <c r="L19" s="58"/>
      <c r="M19" s="59">
        <v>104.19</v>
      </c>
      <c r="N19" s="58"/>
      <c r="O19" s="59">
        <v>0.3</v>
      </c>
      <c r="P19" s="58"/>
      <c r="Q19" s="59">
        <v>3.1</v>
      </c>
      <c r="R19" s="53"/>
      <c r="S19" s="61">
        <f t="shared" si="0"/>
        <v>1.0572259941804107</v>
      </c>
      <c r="T19" s="54"/>
      <c r="U19" s="55"/>
      <c r="V19" s="55"/>
      <c r="W19" s="62"/>
      <c r="X19" s="62" t="s">
        <v>39</v>
      </c>
      <c r="Y19" s="24"/>
      <c r="Z19" s="24"/>
    </row>
    <row r="20" spans="1:26" s="17" customFormat="1" ht="15.75" customHeight="1">
      <c r="B20" s="49"/>
      <c r="C20" s="49" t="s">
        <v>40</v>
      </c>
      <c r="D20" s="49"/>
      <c r="E20" s="49"/>
      <c r="F20" s="56">
        <v>2.61</v>
      </c>
      <c r="G20" s="57">
        <v>99.7</v>
      </c>
      <c r="H20" s="57"/>
      <c r="I20" s="59">
        <v>100</v>
      </c>
      <c r="J20" s="57"/>
      <c r="K20" s="59">
        <v>101.3</v>
      </c>
      <c r="L20" s="58"/>
      <c r="M20" s="59">
        <v>109.84</v>
      </c>
      <c r="N20" s="58"/>
      <c r="O20" s="59">
        <v>0.3</v>
      </c>
      <c r="P20" s="58"/>
      <c r="Q20" s="59">
        <v>1.3</v>
      </c>
      <c r="R20" s="53"/>
      <c r="S20" s="61">
        <f t="shared" si="0"/>
        <v>8.4304047384007958</v>
      </c>
      <c r="T20" s="54"/>
      <c r="U20" s="55"/>
      <c r="V20" s="55"/>
      <c r="W20" s="62"/>
      <c r="X20" s="62" t="s">
        <v>41</v>
      </c>
      <c r="Y20" s="24"/>
      <c r="Z20" s="24"/>
    </row>
    <row r="21" spans="1:26" s="17" customFormat="1" ht="2.25" customHeight="1">
      <c r="B21" s="49"/>
      <c r="C21" s="49"/>
      <c r="D21" s="49"/>
      <c r="E21" s="49"/>
      <c r="F21" s="56"/>
      <c r="G21" s="57"/>
      <c r="H21" s="57"/>
      <c r="I21" s="59"/>
      <c r="J21" s="57"/>
      <c r="K21" s="59"/>
      <c r="L21" s="58"/>
      <c r="M21" s="59"/>
      <c r="N21" s="58"/>
      <c r="O21" s="60"/>
      <c r="P21" s="58"/>
      <c r="Q21" s="57"/>
      <c r="R21" s="53"/>
      <c r="S21" s="47"/>
      <c r="T21" s="54"/>
      <c r="U21" s="55"/>
      <c r="V21" s="55"/>
      <c r="W21" s="62"/>
      <c r="X21" s="62"/>
      <c r="Y21" s="24"/>
      <c r="Z21" s="24"/>
    </row>
    <row r="22" spans="1:26" s="17" customFormat="1" ht="16.5" customHeight="1">
      <c r="B22" s="2" t="s">
        <v>42</v>
      </c>
      <c r="C22" s="49"/>
      <c r="D22" s="49"/>
      <c r="E22" s="49"/>
      <c r="F22" s="41">
        <v>61.58</v>
      </c>
      <c r="G22" s="42">
        <v>102.9</v>
      </c>
      <c r="H22" s="42"/>
      <c r="I22" s="44">
        <v>100</v>
      </c>
      <c r="J22" s="42"/>
      <c r="K22" s="44">
        <v>99.3</v>
      </c>
      <c r="L22" s="43"/>
      <c r="M22" s="44">
        <v>102.77</v>
      </c>
      <c r="N22" s="43"/>
      <c r="O22" s="45">
        <v>-2.8</v>
      </c>
      <c r="P22" s="43"/>
      <c r="Q22" s="42">
        <v>-0.7</v>
      </c>
      <c r="R22" s="53"/>
      <c r="S22" s="47">
        <f t="shared" si="0"/>
        <v>3.4944612286002004</v>
      </c>
      <c r="T22" s="54"/>
      <c r="U22" s="49"/>
      <c r="V22" s="2" t="s">
        <v>43</v>
      </c>
      <c r="W22" s="62"/>
      <c r="X22" s="62"/>
      <c r="Y22" s="24"/>
      <c r="Z22" s="24"/>
    </row>
    <row r="23" spans="1:26" s="17" customFormat="1" ht="16.5" customHeight="1">
      <c r="B23" s="49"/>
      <c r="C23" s="49" t="s">
        <v>44</v>
      </c>
      <c r="D23" s="49"/>
      <c r="E23" s="49"/>
      <c r="F23" s="56">
        <v>2.35</v>
      </c>
      <c r="G23" s="57">
        <v>98.7</v>
      </c>
      <c r="H23" s="57"/>
      <c r="I23" s="59">
        <v>100</v>
      </c>
      <c r="J23" s="57"/>
      <c r="K23" s="59">
        <v>102.2</v>
      </c>
      <c r="L23" s="58"/>
      <c r="M23" s="59">
        <v>100.52</v>
      </c>
      <c r="N23" s="58"/>
      <c r="O23" s="59">
        <v>1.3</v>
      </c>
      <c r="P23" s="58"/>
      <c r="Q23" s="57">
        <v>2.1</v>
      </c>
      <c r="R23" s="53"/>
      <c r="S23" s="61">
        <f t="shared" si="0"/>
        <v>-1.6438356164383627</v>
      </c>
      <c r="T23" s="54"/>
      <c r="U23" s="55"/>
      <c r="V23" s="55"/>
      <c r="W23" s="62"/>
      <c r="X23" s="62" t="s">
        <v>45</v>
      </c>
      <c r="Y23" s="24"/>
      <c r="Z23" s="24"/>
    </row>
    <row r="24" spans="1:26" s="17" customFormat="1" ht="15.75" customHeight="1">
      <c r="B24" s="49"/>
      <c r="C24" s="49" t="s">
        <v>46</v>
      </c>
      <c r="D24" s="49"/>
      <c r="E24" s="49"/>
      <c r="F24" s="56">
        <v>20.69</v>
      </c>
      <c r="G24" s="57">
        <v>100</v>
      </c>
      <c r="H24" s="57"/>
      <c r="I24" s="59">
        <v>100</v>
      </c>
      <c r="J24" s="57"/>
      <c r="K24" s="59">
        <v>99.4</v>
      </c>
      <c r="L24" s="58"/>
      <c r="M24" s="59">
        <v>100.07</v>
      </c>
      <c r="N24" s="58"/>
      <c r="O24" s="59" t="s">
        <v>47</v>
      </c>
      <c r="P24" s="58"/>
      <c r="Q24" s="57">
        <v>-0.6</v>
      </c>
      <c r="R24" s="53"/>
      <c r="S24" s="61">
        <f t="shared" si="0"/>
        <v>0.6740442655935488</v>
      </c>
      <c r="T24" s="54"/>
      <c r="U24" s="55"/>
      <c r="V24" s="55"/>
      <c r="W24" s="62"/>
      <c r="X24" s="62" t="s">
        <v>48</v>
      </c>
      <c r="Y24" s="24"/>
      <c r="Z24" s="24"/>
    </row>
    <row r="25" spans="1:26" s="17" customFormat="1" ht="15" customHeight="1">
      <c r="B25" s="49"/>
      <c r="C25" s="49" t="s">
        <v>49</v>
      </c>
      <c r="D25" s="49"/>
      <c r="E25" s="49"/>
      <c r="F25" s="56">
        <v>6.06</v>
      </c>
      <c r="G25" s="57">
        <v>99.3</v>
      </c>
      <c r="H25" s="57"/>
      <c r="I25" s="59">
        <v>100</v>
      </c>
      <c r="J25" s="57"/>
      <c r="K25" s="59">
        <v>99.8</v>
      </c>
      <c r="L25" s="58"/>
      <c r="M25" s="59">
        <v>101.76</v>
      </c>
      <c r="N25" s="58"/>
      <c r="O25" s="59">
        <v>0.6</v>
      </c>
      <c r="P25" s="58"/>
      <c r="Q25" s="57">
        <v>-0.2</v>
      </c>
      <c r="R25" s="53"/>
      <c r="S25" s="61">
        <f t="shared" si="0"/>
        <v>1.9639278557114308</v>
      </c>
      <c r="T25" s="54"/>
      <c r="U25" s="55"/>
      <c r="V25" s="55"/>
      <c r="W25" s="62"/>
      <c r="X25" s="62" t="s">
        <v>50</v>
      </c>
      <c r="Y25" s="24"/>
      <c r="Z25" s="24"/>
    </row>
    <row r="26" spans="1:26" s="17" customFormat="1" ht="16.5" customHeight="1">
      <c r="B26" s="49"/>
      <c r="C26" s="49" t="s">
        <v>51</v>
      </c>
      <c r="D26" s="49"/>
      <c r="E26" s="49"/>
      <c r="F26" s="56">
        <v>26.95</v>
      </c>
      <c r="G26" s="57">
        <v>109.7</v>
      </c>
      <c r="H26" s="57"/>
      <c r="I26" s="59">
        <v>100</v>
      </c>
      <c r="J26" s="57"/>
      <c r="K26" s="59">
        <v>97.5</v>
      </c>
      <c r="L26" s="58"/>
      <c r="M26" s="59">
        <v>107.34</v>
      </c>
      <c r="N26" s="58"/>
      <c r="O26" s="60">
        <v>-8.9</v>
      </c>
      <c r="P26" s="58"/>
      <c r="Q26" s="57">
        <v>-2.5</v>
      </c>
      <c r="R26" s="53"/>
      <c r="S26" s="61">
        <f t="shared" si="0"/>
        <v>10.092307692307696</v>
      </c>
      <c r="T26" s="54"/>
      <c r="U26" s="55"/>
      <c r="V26" s="55"/>
      <c r="W26" s="62"/>
      <c r="X26" s="62" t="s">
        <v>52</v>
      </c>
      <c r="Y26" s="24"/>
      <c r="Z26" s="24"/>
    </row>
    <row r="27" spans="1:26" s="17" customFormat="1" ht="15" customHeight="1">
      <c r="B27" s="49"/>
      <c r="C27" s="49" t="s">
        <v>53</v>
      </c>
      <c r="D27" s="49"/>
      <c r="E27" s="49"/>
      <c r="F27" s="56">
        <v>3.84</v>
      </c>
      <c r="G27" s="57">
        <v>99.7</v>
      </c>
      <c r="H27" s="57"/>
      <c r="I27" s="59">
        <v>100</v>
      </c>
      <c r="J27" s="57"/>
      <c r="K27" s="59">
        <v>100</v>
      </c>
      <c r="L27" s="58"/>
      <c r="M27" s="59">
        <v>102.36</v>
      </c>
      <c r="N27" s="58"/>
      <c r="O27" s="59">
        <v>0.3</v>
      </c>
      <c r="P27" s="58"/>
      <c r="Q27" s="57" t="s">
        <v>47</v>
      </c>
      <c r="R27" s="53"/>
      <c r="S27" s="61">
        <v>0.1</v>
      </c>
      <c r="T27" s="54"/>
      <c r="U27" s="55"/>
      <c r="V27" s="55"/>
      <c r="W27" s="62"/>
      <c r="X27" s="62" t="s">
        <v>54</v>
      </c>
      <c r="Y27" s="24"/>
      <c r="Z27" s="24"/>
    </row>
    <row r="28" spans="1:26" s="17" customFormat="1" ht="16.5" customHeight="1">
      <c r="B28" s="49"/>
      <c r="C28" s="49" t="s">
        <v>55</v>
      </c>
      <c r="D28" s="49"/>
      <c r="E28" s="49"/>
      <c r="F28" s="56">
        <v>1.68</v>
      </c>
      <c r="G28" s="57">
        <v>99.7</v>
      </c>
      <c r="H28" s="57"/>
      <c r="I28" s="59">
        <v>100.1</v>
      </c>
      <c r="J28" s="57"/>
      <c r="K28" s="59">
        <v>106.4</v>
      </c>
      <c r="L28" s="58"/>
      <c r="M28" s="59">
        <v>117.98</v>
      </c>
      <c r="N28" s="58"/>
      <c r="O28" s="59">
        <v>0.4</v>
      </c>
      <c r="P28" s="58"/>
      <c r="Q28" s="57">
        <v>6.3</v>
      </c>
      <c r="R28" s="53"/>
      <c r="S28" s="61">
        <f t="shared" si="0"/>
        <v>10.883458646616539</v>
      </c>
      <c r="T28" s="54"/>
      <c r="U28" s="55"/>
      <c r="V28" s="55"/>
      <c r="W28" s="62"/>
      <c r="X28" s="62" t="s">
        <v>56</v>
      </c>
      <c r="Y28" s="24"/>
      <c r="Z28" s="24"/>
    </row>
    <row r="29" spans="1:26" s="17" customFormat="1" ht="2.25" customHeight="1">
      <c r="B29" s="49"/>
      <c r="C29" s="49"/>
      <c r="D29" s="49"/>
      <c r="E29" s="49"/>
      <c r="F29" s="56"/>
      <c r="G29" s="57"/>
      <c r="H29" s="57"/>
      <c r="I29" s="59"/>
      <c r="J29" s="57"/>
      <c r="K29" s="59"/>
      <c r="L29" s="58"/>
      <c r="M29" s="59"/>
      <c r="N29" s="58"/>
      <c r="O29" s="59"/>
      <c r="P29" s="58"/>
      <c r="Q29" s="57"/>
      <c r="R29" s="53"/>
      <c r="S29" s="47"/>
      <c r="T29" s="54"/>
      <c r="U29" s="55"/>
      <c r="V29" s="55"/>
      <c r="W29" s="62"/>
      <c r="X29" s="62"/>
      <c r="Y29" s="24"/>
      <c r="Z29" s="24"/>
    </row>
    <row r="30" spans="1:26" s="17" customFormat="1" ht="17.25" customHeight="1">
      <c r="A30" s="40" t="s">
        <v>57</v>
      </c>
      <c r="B30" s="49"/>
      <c r="C30" s="49"/>
      <c r="D30" s="49"/>
      <c r="E30" s="49"/>
      <c r="F30" s="41">
        <v>62.15</v>
      </c>
      <c r="G30" s="42">
        <v>99.7</v>
      </c>
      <c r="H30" s="42"/>
      <c r="I30" s="44">
        <v>100</v>
      </c>
      <c r="J30" s="42"/>
      <c r="K30" s="44">
        <v>100.5</v>
      </c>
      <c r="L30" s="43"/>
      <c r="M30" s="63">
        <v>104.1</v>
      </c>
      <c r="N30" s="64"/>
      <c r="O30" s="63">
        <v>0.4</v>
      </c>
      <c r="P30" s="64"/>
      <c r="Q30" s="65">
        <v>0.5</v>
      </c>
      <c r="R30" s="66"/>
      <c r="S30" s="67">
        <f t="shared" si="0"/>
        <v>3.5820895522388003</v>
      </c>
      <c r="T30" s="54"/>
      <c r="U30" s="2" t="s">
        <v>58</v>
      </c>
      <c r="V30" s="55"/>
      <c r="W30" s="62"/>
      <c r="X30" s="62"/>
      <c r="Y30" s="24"/>
      <c r="Z30" s="24"/>
    </row>
    <row r="31" spans="1:26" s="17" customFormat="1" ht="2.25" customHeight="1">
      <c r="A31" s="40"/>
      <c r="B31" s="49"/>
      <c r="C31" s="49"/>
      <c r="D31" s="49"/>
      <c r="E31" s="49"/>
      <c r="F31" s="41"/>
      <c r="G31" s="42"/>
      <c r="H31" s="42"/>
      <c r="I31" s="44"/>
      <c r="J31" s="42"/>
      <c r="K31" s="44"/>
      <c r="L31" s="43"/>
      <c r="M31" s="68"/>
      <c r="N31" s="64"/>
      <c r="O31" s="63"/>
      <c r="P31" s="64"/>
      <c r="Q31" s="65"/>
      <c r="R31" s="66"/>
      <c r="S31" s="67"/>
      <c r="T31" s="54"/>
      <c r="U31" s="55"/>
      <c r="V31" s="55"/>
      <c r="W31" s="62"/>
      <c r="X31" s="62"/>
      <c r="Y31" s="24"/>
      <c r="Z31" s="24"/>
    </row>
    <row r="32" spans="1:26" s="40" customFormat="1" ht="15.75" customHeight="1">
      <c r="B32" s="2" t="s">
        <v>59</v>
      </c>
      <c r="C32" s="2"/>
      <c r="D32" s="2"/>
      <c r="E32" s="2"/>
      <c r="F32" s="41">
        <v>37.85</v>
      </c>
      <c r="G32" s="42">
        <v>101.9</v>
      </c>
      <c r="H32" s="42"/>
      <c r="I32" s="44">
        <v>100</v>
      </c>
      <c r="J32" s="42"/>
      <c r="K32" s="44">
        <v>98.9</v>
      </c>
      <c r="L32" s="43"/>
      <c r="M32" s="63">
        <v>99.59</v>
      </c>
      <c r="N32" s="64"/>
      <c r="O32" s="69">
        <v>-1.8</v>
      </c>
      <c r="P32" s="64"/>
      <c r="Q32" s="65">
        <v>-1.2</v>
      </c>
      <c r="R32" s="70"/>
      <c r="S32" s="67">
        <v>0.4</v>
      </c>
      <c r="T32" s="48"/>
      <c r="U32" s="51"/>
      <c r="V32" s="51"/>
      <c r="W32" s="4" t="s">
        <v>60</v>
      </c>
      <c r="X32" s="4"/>
      <c r="Y32" s="71"/>
      <c r="Z32" s="71"/>
    </row>
    <row r="33" spans="1:26" s="17" customFormat="1" ht="15" customHeight="1">
      <c r="B33" s="49"/>
      <c r="C33" s="49" t="s">
        <v>61</v>
      </c>
      <c r="D33" s="49"/>
      <c r="E33" s="49"/>
      <c r="F33" s="56">
        <v>25.64</v>
      </c>
      <c r="G33" s="57">
        <v>97.7</v>
      </c>
      <c r="H33" s="57"/>
      <c r="I33" s="59">
        <v>100</v>
      </c>
      <c r="J33" s="57"/>
      <c r="K33" s="59">
        <v>100.2</v>
      </c>
      <c r="L33" s="58"/>
      <c r="M33" s="72">
        <v>98.6</v>
      </c>
      <c r="N33" s="73"/>
      <c r="O33" s="72">
        <v>2.4</v>
      </c>
      <c r="P33" s="73"/>
      <c r="Q33" s="74">
        <v>0.2</v>
      </c>
      <c r="R33" s="66"/>
      <c r="S33" s="75">
        <v>2.2000000000000002</v>
      </c>
      <c r="T33" s="54"/>
      <c r="U33" s="55"/>
      <c r="V33" s="55"/>
      <c r="W33" s="62"/>
      <c r="X33" s="62" t="s">
        <v>62</v>
      </c>
      <c r="Y33" s="24"/>
      <c r="Z33" s="24"/>
    </row>
    <row r="34" spans="1:26" s="17" customFormat="1" ht="15.75" customHeight="1">
      <c r="A34" s="33"/>
      <c r="B34" s="76"/>
      <c r="C34" s="76" t="s">
        <v>63</v>
      </c>
      <c r="D34" s="76"/>
      <c r="E34" s="76"/>
      <c r="F34" s="77">
        <v>12.21</v>
      </c>
      <c r="G34" s="78">
        <v>117.7</v>
      </c>
      <c r="H34" s="78"/>
      <c r="I34" s="79">
        <v>100</v>
      </c>
      <c r="J34" s="78"/>
      <c r="K34" s="79">
        <v>93.7</v>
      </c>
      <c r="L34" s="80"/>
      <c r="M34" s="81">
        <v>100.77</v>
      </c>
      <c r="N34" s="82"/>
      <c r="O34" s="83">
        <v>-15.1</v>
      </c>
      <c r="P34" s="82"/>
      <c r="Q34" s="84">
        <v>-6.3</v>
      </c>
      <c r="R34" s="85"/>
      <c r="S34" s="86">
        <f t="shared" si="0"/>
        <v>7.5453575240127995</v>
      </c>
      <c r="T34" s="87"/>
      <c r="U34" s="88"/>
      <c r="V34" s="88"/>
      <c r="W34" s="76"/>
      <c r="X34" s="76" t="s">
        <v>64</v>
      </c>
      <c r="Y34" s="24"/>
      <c r="Z34" s="24"/>
    </row>
    <row r="35" spans="1:26" s="17" customFormat="1" ht="1.5" customHeight="1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Z35" s="24"/>
    </row>
    <row r="36" spans="1:26" s="49" customFormat="1" ht="20.25" customHeight="1">
      <c r="A36" s="89" t="s">
        <v>65</v>
      </c>
      <c r="Q36" s="62"/>
      <c r="R36" s="62"/>
      <c r="S36" s="62"/>
      <c r="T36" s="62"/>
      <c r="U36" s="62"/>
      <c r="V36" s="62"/>
      <c r="Z36" s="62"/>
    </row>
    <row r="37" spans="1:26" s="49" customFormat="1" ht="20.25" customHeight="1">
      <c r="A37" s="89" t="s">
        <v>66</v>
      </c>
      <c r="Q37" s="62"/>
      <c r="R37" s="62"/>
      <c r="S37" s="62"/>
      <c r="T37" s="62"/>
      <c r="U37" s="62"/>
      <c r="V37" s="62"/>
      <c r="Z37" s="62"/>
    </row>
    <row r="38" spans="1:26" s="17" customFormat="1" ht="17.25">
      <c r="Q38" s="24"/>
      <c r="R38" s="24"/>
      <c r="S38" s="24"/>
      <c r="T38" s="24"/>
      <c r="U38" s="24"/>
      <c r="V38" s="24"/>
      <c r="Z38" s="24"/>
    </row>
    <row r="39" spans="1:26">
      <c r="W39" s="92"/>
      <c r="X39" s="92"/>
      <c r="Y39" s="92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ageMargins left="0.55118110236220497" right="0.10433070899999999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2018-11-06T03:15:58Z</dcterms:created>
  <dcterms:modified xsi:type="dcterms:W3CDTF">2018-11-06T03:16:04Z</dcterms:modified>
</cp:coreProperties>
</file>