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2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2" i="2" l="1"/>
  <c r="C22" i="2"/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<sst xmlns="http://schemas.openxmlformats.org/spreadsheetml/2006/main" count="32" uniqueCount="20">
  <si>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</si>
  <si>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</si>
  <si>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</si>
  <si>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</si>
  <si>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</si>
  <si>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</si>
  <si>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</si>
  <si>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</si>
  <si>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</si>
  <si>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</si>
  <si>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</si>
  <si>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</si>
  <si>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</si>
  <si>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</si>
  <si>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</si>
  <si>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</si>
  <si>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</si>
  <si>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</si>
  <si>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</si>
  <si>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เดือนกุมภาพันธ์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</si>
</sst>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5" fillId="0" borderId="0" xfId="1" applyNumberFormat="1" applyFont="1"/>
    <xf numFmtId="165" fontId="12" fillId="0" borderId="0" xfId="1" applyNumberFormat="1" applyFont="1"/>
    <xf numFmtId="165" fontId="12" fillId="0" borderId="0" xfId="1" applyNumberFormat="1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B18" sqref="B1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6" t="s">
        <v>4</v>
      </c>
      <c r="C4" s="36"/>
      <c r="D4" s="36"/>
      <c r="E4" s="7"/>
      <c r="F4" s="7"/>
      <c r="G4" s="20"/>
    </row>
    <row r="5" spans="1:7" s="10" customFormat="1" ht="24" customHeight="1">
      <c r="A5" s="9" t="s">
        <v>5</v>
      </c>
      <c r="B5" s="39">
        <v>443908</v>
      </c>
      <c r="C5" s="39">
        <v>209865</v>
      </c>
      <c r="D5" s="39">
        <v>234043</v>
      </c>
      <c r="E5" s="26"/>
      <c r="F5" s="26">
        <v>500502</v>
      </c>
      <c r="G5" s="21"/>
    </row>
    <row r="6" spans="1:7" s="10" customFormat="1" ht="6" customHeight="1">
      <c r="A6" s="9"/>
      <c r="B6" s="40"/>
      <c r="C6" s="40"/>
      <c r="D6" s="40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9">
        <v>295306.59000000003</v>
      </c>
      <c r="C7" s="39">
        <v>159985.35999999999</v>
      </c>
      <c r="D7" s="39">
        <v>135321.23000000001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8">
        <v>293148.5</v>
      </c>
      <c r="C8" s="38">
        <v>157827.28</v>
      </c>
      <c r="D8" s="38">
        <v>135321.23000000001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8">
        <v>290402.34999999998</v>
      </c>
      <c r="C9" s="38">
        <v>156335.85</v>
      </c>
      <c r="D9" s="38">
        <v>134066.5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8">
        <v>2746.15</v>
      </c>
      <c r="C10" s="38">
        <v>1491.42</v>
      </c>
      <c r="D10" s="38">
        <v>1254.73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8">
        <v>2158.08</v>
      </c>
      <c r="C11" s="38">
        <v>2158.08</v>
      </c>
      <c r="D11" s="38" t="s">
        <v>8</v>
      </c>
      <c r="E11" s="24">
        <f>C10*100/C7</f>
        <v>0.93222279838605238</v>
      </c>
      <c r="F11" s="24">
        <f>D10*100/D7</f>
        <v>0.92722331891307808</v>
      </c>
      <c r="G11" s="23"/>
    </row>
    <row r="12" spans="1:7" s="12" customFormat="1" ht="24" customHeight="1">
      <c r="A12" s="10" t="s">
        <v>10</v>
      </c>
      <c r="B12" s="39">
        <v>148601.42000000001</v>
      </c>
      <c r="C12" s="39">
        <v>49879.64</v>
      </c>
      <c r="D12" s="39">
        <v>98721.78</v>
      </c>
      <c r="E12" s="29"/>
      <c r="F12" s="13"/>
      <c r="G12" s="23"/>
    </row>
    <row r="13" spans="1:7" s="10" customFormat="1" ht="24" customHeight="1">
      <c r="A13" s="12" t="s">
        <v>15</v>
      </c>
      <c r="B13" s="38">
        <v>45152.93</v>
      </c>
      <c r="C13" s="38">
        <v>3258.03</v>
      </c>
      <c r="D13" s="38">
        <v>41894.89</v>
      </c>
      <c r="E13" s="25"/>
      <c r="F13" s="25"/>
      <c r="G13" s="22"/>
    </row>
    <row r="14" spans="1:7" s="12" customFormat="1" ht="24" customHeight="1">
      <c r="A14" s="12" t="s">
        <v>16</v>
      </c>
      <c r="B14" s="38">
        <v>30366.73</v>
      </c>
      <c r="C14" s="38">
        <v>12867.68</v>
      </c>
      <c r="D14" s="38">
        <v>17499.05</v>
      </c>
      <c r="E14" s="29"/>
      <c r="F14" s="13"/>
      <c r="G14" s="23"/>
    </row>
    <row r="15" spans="1:7" s="12" customFormat="1" ht="24" customHeight="1">
      <c r="A15" s="14" t="s">
        <v>17</v>
      </c>
      <c r="B15" s="38">
        <v>73081.759999999995</v>
      </c>
      <c r="C15" s="38">
        <v>33753.919999999998</v>
      </c>
      <c r="D15" s="38">
        <v>39327.83</v>
      </c>
      <c r="E15" s="29"/>
      <c r="F15" s="13"/>
      <c r="G15" s="23"/>
    </row>
    <row r="16" spans="1:7" s="12" customFormat="1" ht="24" customHeight="1">
      <c r="A16" s="2"/>
      <c r="B16" s="37" t="s">
        <v>7</v>
      </c>
      <c r="C16" s="37"/>
      <c r="D16" s="37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100.00000225271904</v>
      </c>
      <c r="C17" s="30">
        <f>C18+C23</f>
        <v>100</v>
      </c>
      <c r="D17" s="30">
        <f>D18+D23</f>
        <v>100.00000427271911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66.524277553006485</v>
      </c>
      <c r="C18" s="30">
        <f>C7/$C$5*100</f>
        <v>76.232511376360989</v>
      </c>
      <c r="D18" s="30">
        <f>D7/$D$5*100</f>
        <v>57.818960618347916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66.038120511457336</v>
      </c>
      <c r="C19" s="34">
        <f t="shared" ref="C19:C26" si="1">C8/$C$5*100</f>
        <v>75.20419317180091</v>
      </c>
      <c r="D19" s="34">
        <f t="shared" ref="D19:D26" si="2">D8/$D$5*100</f>
        <v>57.818960618347916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65.419490074519942</v>
      </c>
      <c r="C20" s="34">
        <f t="shared" si="1"/>
        <v>74.493531556000292</v>
      </c>
      <c r="D20" s="34">
        <f>(D9/D5)*100</f>
        <v>57.282849732741411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0.61863043693738351</v>
      </c>
      <c r="C21" s="34">
        <f t="shared" si="1"/>
        <v>0.71065685083267816</v>
      </c>
      <c r="D21" s="35">
        <f>(D10/D5)*100</f>
        <v>0.53611088560649112</v>
      </c>
      <c r="E21" s="27"/>
      <c r="F21" s="27"/>
      <c r="G21" s="22"/>
    </row>
    <row r="22" spans="1:10" s="10" customFormat="1" ht="24" customHeight="1">
      <c r="A22" s="12" t="s">
        <v>14</v>
      </c>
      <c r="B22" s="34">
        <f t="shared" si="0"/>
        <v>0.48615478883011792</v>
      </c>
      <c r="C22" s="34">
        <f t="shared" si="1"/>
        <v>1.0283182045600743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33.475724699712558</v>
      </c>
      <c r="C23" s="30">
        <f t="shared" si="1"/>
        <v>23.767488623639004</v>
      </c>
      <c r="D23" s="30">
        <f t="shared" si="2"/>
        <v>42.181043654371202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10.171686475576021</v>
      </c>
      <c r="C24" s="34">
        <f t="shared" si="1"/>
        <v>1.5524408548352513</v>
      </c>
      <c r="D24" s="34">
        <f>(D13/D5)*100</f>
        <v>17.900509735390504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6.8407710606702281</v>
      </c>
      <c r="C25" s="34">
        <f t="shared" si="1"/>
        <v>6.1314082862792745</v>
      </c>
      <c r="D25" s="34">
        <f t="shared" si="2"/>
        <v>7.4768525441905975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16.463267163466302</v>
      </c>
      <c r="C26" s="34">
        <f t="shared" si="1"/>
        <v>16.083634717556524</v>
      </c>
      <c r="D26" s="34">
        <f t="shared" si="2"/>
        <v>16.803677102070989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2021-01-21T01:45:26Z</dcterms:modified>
</cp:coreProperties>
</file>