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2\10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<sst xmlns="http://schemas.openxmlformats.org/spreadsheetml/2006/main" count="36" uniqueCount="20">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</sst>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H19" sqref="H1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7" t="s">
        <v>4</v>
      </c>
      <c r="C4" s="37"/>
      <c r="D4" s="37"/>
      <c r="E4" s="7"/>
      <c r="F4" s="7"/>
      <c r="G4" s="20"/>
    </row>
    <row r="5" spans="1:7" s="10" customFormat="1" ht="24" customHeight="1">
      <c r="A5" s="9" t="s">
        <v>5</v>
      </c>
      <c r="B5" s="39">
        <v>444461</v>
      </c>
      <c r="C5" s="39">
        <v>209931</v>
      </c>
      <c r="D5" s="39">
        <v>234530</v>
      </c>
      <c r="E5" s="26"/>
      <c r="F5" s="26">
        <v>500502</v>
      </c>
      <c r="G5" s="21"/>
    </row>
    <row r="6" spans="1:7" s="10" customFormat="1" ht="6" customHeight="1">
      <c r="A6" s="9"/>
      <c r="B6" s="40"/>
      <c r="C6" s="40"/>
      <c r="D6" s="40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9">
        <v>284146.26</v>
      </c>
      <c r="C7" s="39">
        <v>153295.71</v>
      </c>
      <c r="D7" s="39">
        <v>130850.55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284146.26</v>
      </c>
      <c r="C8" s="36">
        <v>153295.71</v>
      </c>
      <c r="D8" s="36">
        <v>130850.55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282798.82</v>
      </c>
      <c r="C9" s="36">
        <v>152066.87</v>
      </c>
      <c r="D9" s="36">
        <v>130731.95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1347.45</v>
      </c>
      <c r="C10" s="36">
        <v>1228.8399999999999</v>
      </c>
      <c r="D10" s="36">
        <v>118.6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 t="s">
        <v>8</v>
      </c>
      <c r="C11" s="36" t="s">
        <v>8</v>
      </c>
      <c r="D11" s="36" t="s">
        <v>8</v>
      </c>
      <c r="E11" s="24">
        <f>C10*100/C7</f>
        <v>0.80161408300336645</v>
      </c>
      <c r="F11" s="24">
        <f>D10*100/D7</f>
        <v>9.0637754292970107E-2</v>
      </c>
      <c r="G11" s="23"/>
    </row>
    <row r="12" spans="1:7" s="12" customFormat="1" ht="24" customHeight="1">
      <c r="A12" s="10" t="s">
        <v>10</v>
      </c>
      <c r="B12" s="39">
        <v>160314.74</v>
      </c>
      <c r="C12" s="39">
        <v>56635.29</v>
      </c>
      <c r="D12" s="39">
        <v>103679.45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47619.17</v>
      </c>
      <c r="C13" s="36">
        <v>4624.99</v>
      </c>
      <c r="D13" s="36">
        <v>42994.18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25615.15</v>
      </c>
      <c r="C14" s="36">
        <v>12008.54</v>
      </c>
      <c r="D14" s="36">
        <v>13606.6</v>
      </c>
      <c r="E14" s="29"/>
      <c r="F14" s="13"/>
      <c r="G14" s="23"/>
    </row>
    <row r="15" spans="1:7" s="12" customFormat="1" ht="24" customHeight="1">
      <c r="A15" s="14" t="s">
        <v>17</v>
      </c>
      <c r="B15" s="36">
        <v>87080.43</v>
      </c>
      <c r="C15" s="36">
        <v>40001.760000000002</v>
      </c>
      <c r="D15" s="36">
        <v>47078.66</v>
      </c>
      <c r="E15" s="29"/>
      <c r="F15" s="13"/>
      <c r="G15" s="23"/>
    </row>
    <row r="16" spans="1:7" s="12" customFormat="1" ht="24" customHeight="1">
      <c r="A16" s="2"/>
      <c r="B16" s="38" t="s">
        <v>7</v>
      </c>
      <c r="C16" s="38"/>
      <c r="D16" s="38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63.930527087865975</v>
      </c>
      <c r="C18" s="30">
        <f>C7/$C$5*100</f>
        <v>73.021950069308488</v>
      </c>
      <c r="D18" s="30">
        <f>D7/$D$5*100</f>
        <v>55.792670447277537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63.930527087865975</v>
      </c>
      <c r="C19" s="34">
        <f t="shared" ref="C19:C26" si="1">C8/$C$5*100</f>
        <v>73.021950069308488</v>
      </c>
      <c r="D19" s="34">
        <f t="shared" ref="D19:D26" si="2">D8/$D$5*100</f>
        <v>55.792670447277537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63.627364380676823</v>
      </c>
      <c r="C20" s="34">
        <f t="shared" si="1"/>
        <v>72.43659583386922</v>
      </c>
      <c r="D20" s="34">
        <f>(D9/D5)*100</f>
        <v>55.742101223724042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0.30316495710534785</v>
      </c>
      <c r="C21" s="34">
        <f t="shared" si="1"/>
        <v>0.58535423543926335</v>
      </c>
      <c r="D21" s="35">
        <f>(D10/D5)*100</f>
        <v>5.0569223553489959E-2</v>
      </c>
      <c r="E21" s="27"/>
      <c r="F21" s="27"/>
      <c r="G21" s="22"/>
    </row>
    <row r="22" spans="1:10" s="10" customFormat="1" ht="24" customHeight="1">
      <c r="A22" s="12" t="s">
        <v>14</v>
      </c>
      <c r="B22" s="34" t="s">
        <v>8</v>
      </c>
      <c r="C22" s="34" t="s">
        <v>8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36.069472912134017</v>
      </c>
      <c r="C23" s="30">
        <f t="shared" si="1"/>
        <v>26.978049930691512</v>
      </c>
      <c r="D23" s="30">
        <f t="shared" si="2"/>
        <v>44.207329552722463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10.713914156697662</v>
      </c>
      <c r="C24" s="34">
        <f t="shared" si="1"/>
        <v>2.2031000662122313</v>
      </c>
      <c r="D24" s="34">
        <f>(D13/D5)*100</f>
        <v>18.332059864409668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5.7631940710208553</v>
      </c>
      <c r="C25" s="34">
        <f t="shared" si="1"/>
        <v>5.7202318857148304</v>
      </c>
      <c r="D25" s="34">
        <f t="shared" si="2"/>
        <v>5.8016458448812518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19.592366934331697</v>
      </c>
      <c r="C26" s="34">
        <f t="shared" si="1"/>
        <v>19.054717978764451</v>
      </c>
      <c r="D26" s="34">
        <f t="shared" si="2"/>
        <v>20.073619579584705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2021-01-25T07:38:06Z</dcterms:modified>
</cp:coreProperties>
</file>