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 -21 สาขา\อัพ2562\13\"/>
    </mc:Choice>
  </mc:AlternateContent>
  <bookViews>
    <workbookView xWindow="0" yWindow="0" windowWidth="20490" windowHeight="7680"/>
  </bookViews>
  <sheets>
    <sheet name="T-13.1PEA" sheetId="1" r:id="rId1"/>
  </sheets>
  <definedNames>
    <definedName name="_xlnm.Print_Area" localSheetId="0">'T-13.1PEA'!$A$1:$N$25</definedName>
  </definedNames>
  <calcPr calcId="162913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K10" i="1"/>
  <c r="E10" i="1"/>
</calcChain>
</file>

<file path=xl/sharedStrings.xml><?xml version="1.0" encoding="utf-8"?>
<sst xmlns="http://schemas.openxmlformats.org/spreadsheetml/2006/main" count="61" uniqueCount="58">
  <si>
    <t>รวม</t>
  </si>
  <si>
    <t>Total</t>
  </si>
  <si>
    <t>จำนวนผู้ใช้ไฟฟ้า</t>
  </si>
  <si>
    <t>(ราย)</t>
  </si>
  <si>
    <t>Number of</t>
  </si>
  <si>
    <t>อื่น ๆ</t>
  </si>
  <si>
    <t>Others</t>
  </si>
  <si>
    <t>อุตสาหกรรม</t>
  </si>
  <si>
    <t xml:space="preserve">Business and </t>
  </si>
  <si>
    <t>Residential</t>
  </si>
  <si>
    <t>การจำหน่ายกระแสไฟฟ้า (ล้านกิโลวัตต์/ชั่วโมง) Electricity sales (Gwh.)</t>
  </si>
  <si>
    <t>industry</t>
  </si>
  <si>
    <t>รวมยอด</t>
  </si>
  <si>
    <t>อำเภอ</t>
  </si>
  <si>
    <t>District</t>
  </si>
  <si>
    <t>consumer</t>
  </si>
  <si>
    <t>(Person)</t>
  </si>
  <si>
    <t>สถานธุรกิจและ</t>
  </si>
  <si>
    <t>ส่วนราชการ</t>
  </si>
  <si>
    <t>และองค์กรไม่แสวงหาผลกำไร</t>
  </si>
  <si>
    <t>บ้านอยู่อาศัย</t>
  </si>
  <si>
    <t>ไฟฟรี</t>
  </si>
  <si>
    <t>organization</t>
  </si>
  <si>
    <t xml:space="preserve">and non-profit </t>
  </si>
  <si>
    <t>Free electricity</t>
  </si>
  <si>
    <t>Government institutions</t>
  </si>
  <si>
    <t>……………………………………………………..</t>
  </si>
  <si>
    <t xml:space="preserve"> หมายเหตุ:</t>
  </si>
  <si>
    <t xml:space="preserve">การจำหน่ายไฟฟ้าอื่น ๆ หมายถึง ไฟฟ้าสำหรับสูบน้ำเพื่อการเกษตร ไฟชั่วคราว </t>
  </si>
  <si>
    <t>ไฟสำรอง ไฟที่สามารถงดจ่ายไฟฟ้าได้</t>
  </si>
  <si>
    <t>การจำหน่ายไฟฟ้าสำหรับสถานธุรกิจและอุตสาหกรรม หมายถึง การจำหน่ายไฟฟ้าสำหรับ</t>
  </si>
  <si>
    <t>กิจการขนาดเล็ก กิจการขนาดกลาง กิจการขนาดใหญ่ และกิจการเฉพาะอย่าง</t>
  </si>
  <si>
    <t xml:space="preserve">   Note:  Electricity sale for business and industry mean eletricity sale for small general service, </t>
  </si>
  <si>
    <t xml:space="preserve">             medium general service, large general service and specific business service.</t>
  </si>
  <si>
    <t xml:space="preserve">             Electricity sale for others mean eletricity sale for agriculture pumping, </t>
  </si>
  <si>
    <t xml:space="preserve">             temporary, stand by rate, interruptible rate.</t>
  </si>
  <si>
    <t xml:space="preserve">       ที่มา:   </t>
  </si>
  <si>
    <t xml:space="preserve">          1/  </t>
  </si>
  <si>
    <t xml:space="preserve">        1/  ……………………………………………………..</t>
  </si>
  <si>
    <t>ตาราง 13.1 ผู้ใช้ไฟฟ้า และการจำหน่ายกระแสไฟฟ้า จำแนกตามประเภทผู้ใช้ เป็นรายอำเภอ ปีงบประมาณ 2561</t>
  </si>
  <si>
    <t>Table 13.1 Consumer and Electricity Sales by Type of Consumers and District: Fiscal Year 2018</t>
  </si>
  <si>
    <t>อำเภอเมืองสตูล</t>
  </si>
  <si>
    <t>อำเภอควนโดน</t>
  </si>
  <si>
    <t>อำเภอควนกาหลง</t>
  </si>
  <si>
    <t>อำเภอท่าแพ</t>
  </si>
  <si>
    <t>อำเภอละงู</t>
  </si>
  <si>
    <t>อำเภอทุ่งหว้า</t>
  </si>
  <si>
    <t>อำเภอมะนัง</t>
  </si>
  <si>
    <t>Mueang Satun District</t>
  </si>
  <si>
    <t>Khuan Don District</t>
  </si>
  <si>
    <t>Khuan Kalong District</t>
  </si>
  <si>
    <t>Tha Phae District</t>
  </si>
  <si>
    <t>La-ngu District</t>
  </si>
  <si>
    <t>Thung Wa District</t>
  </si>
  <si>
    <t>Manang District</t>
  </si>
  <si>
    <t>-</t>
  </si>
  <si>
    <t>การไฟฟ้าส่วนภูมิภาคจังหวัดสตูล</t>
  </si>
  <si>
    <t>Source:  Satun Provincial  Electricity 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</si>
</sst>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5" xfId="0" applyFont="1" applyBorder="1"/>
    <xf numFmtId="0" fontId="5" fillId="0" borderId="9" xfId="0" applyFont="1" applyBorder="1"/>
    <xf numFmtId="0" fontId="5" fillId="0" borderId="2" xfId="0" applyFont="1" applyBorder="1"/>
    <xf numFmtId="0" fontId="5" fillId="0" borderId="1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0" xfId="0" applyFont="1"/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44" fontId="4" fillId="0" borderId="0" xfId="1" applyFont="1"/>
    <xf numFmtId="43" fontId="3" fillId="0" borderId="2" xfId="2" applyFont="1" applyBorder="1" applyAlignment="1">
      <alignment horizontal="center"/>
    </xf>
    <xf numFmtId="43" fontId="5" fillId="0" borderId="4" xfId="2" applyFont="1" applyBorder="1"/>
    <xf numFmtId="187" fontId="3" fillId="0" borderId="2" xfId="2" applyNumberFormat="1" applyFont="1" applyBorder="1" applyAlignment="1">
      <alignment horizontal="center"/>
    </xf>
    <xf numFmtId="0" fontId="4" fillId="0" borderId="0" xfId="0" applyFont="1" applyBorder="1" applyAlignment="1"/>
    <xf numFmtId="0" fontId="2" fillId="0" borderId="0" xfId="0" applyFont="1" applyBorder="1" applyAlignment="1">
      <alignment horizontal="center"/>
    </xf>
    <xf numFmtId="187" fontId="5" fillId="0" borderId="4" xfId="2" applyNumberFormat="1" applyFont="1" applyBorder="1" applyAlignment="1">
      <alignment horizontal="center"/>
    </xf>
    <xf numFmtId="187" fontId="5" fillId="0" borderId="4" xfId="2" applyNumberFormat="1" applyFont="1" applyBorder="1"/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3">
    <cellStyle name="จุลภาค" xfId="2" builtinId="3"/>
    <cellStyle name="ปกติ" xfId="0" builtinId="0"/>
    <cellStyle name="สกุลเงิน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1419225</xdr:colOff>
      <xdr:row>17</xdr:row>
      <xdr:rowOff>0</xdr:rowOff>
    </xdr:from>
    <xdr:to>
      <xdr:col>13</xdr:col>
      <xdr:colOff>104775</xdr:colOff>
      <xdr:row>24</xdr:row>
      <xdr:rowOff>19050</xdr:rowOff>
    </xdr:to>
    <xdr:sp macro="" textlink="">
      <xdr:nvSpPr>
        <xdr:cNvPr id="1184" name="Text Box 1"/>
        <xdr:cNvSpPr txBox="1">
          <a:spLocks noChangeArrowheads="1"/>
        </xdr:cNvSpPr>
      </xdr:nvSpPr>
      <xdr:spPr bwMode="auto">
        <a:xfrm>
          <a:off x="9115425" y="5715000"/>
          <a:ext cx="4667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showGridLines="0" tabSelected="1" topLeftCell="A10" workbookViewId="0">
      <selection activeCell="R7" sqref="R7"/>
    </sheetView>
  </sheetViews>
  <sheetFormatPr defaultRowHeight="18.75" x14ac:dyDescent="0.3"/>
  <cols>
    <col min="1" max="1" width="1.7109375" style="8" customWidth="1"/>
    <col min="2" max="2" width="5.7109375" style="8" customWidth="1"/>
    <col min="3" max="3" width="5.28515625" style="8" customWidth="1"/>
    <col min="4" max="4" width="11.7109375" style="8" customWidth="1"/>
    <col min="5" max="5" width="12.7109375" style="8" customWidth="1"/>
    <col min="6" max="6" width="10.7109375" style="8" customWidth="1"/>
    <col min="7" max="7" width="12.7109375" style="8" customWidth="1"/>
    <col min="8" max="8" width="14.7109375" style="8" customWidth="1"/>
    <col min="9" max="9" width="21.7109375" style="8" customWidth="1"/>
    <col min="10" max="11" width="11.7109375" style="8" customWidth="1"/>
    <col min="12" max="12" width="0.85546875" style="8" customWidth="1"/>
    <col min="13" max="13" width="21.7109375" style="8" customWidth="1"/>
    <col min="14" max="14" width="2.28515625" style="7" customWidth="1"/>
    <col min="15" max="15" width="4.140625" style="7" customWidth="1"/>
    <col min="16" max="16384" width="9.140625" style="7"/>
  </cols>
  <sheetData>
    <row r="1" spans="1:13" s="3" customFormat="1" ht="23.25" customHeight="1" x14ac:dyDescent="0.3">
      <c r="A1" s="1"/>
      <c r="B1" s="1" t="s">
        <v>39</v>
      </c>
      <c r="C1" s="2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s="5" customFormat="1" x14ac:dyDescent="0.3">
      <c r="A2" s="4"/>
      <c r="B2" s="1" t="s">
        <v>40</v>
      </c>
      <c r="C2" s="2"/>
      <c r="D2" s="1"/>
      <c r="E2" s="4"/>
      <c r="F2" s="4"/>
      <c r="G2" s="4"/>
      <c r="H2" s="4"/>
      <c r="I2" s="4"/>
      <c r="J2" s="4"/>
      <c r="K2" s="4"/>
      <c r="L2" s="4"/>
    </row>
    <row r="3" spans="1:13" ht="5.25" customHeight="1" x14ac:dyDescent="0.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3" s="11" customFormat="1" ht="17.25" x14ac:dyDescent="0.3">
      <c r="A4" s="48" t="s">
        <v>13</v>
      </c>
      <c r="B4" s="49"/>
      <c r="C4" s="49"/>
      <c r="D4" s="50"/>
      <c r="E4" s="9"/>
      <c r="F4" s="55" t="s">
        <v>10</v>
      </c>
      <c r="G4" s="56"/>
      <c r="H4" s="56"/>
      <c r="I4" s="56"/>
      <c r="J4" s="56"/>
      <c r="K4" s="57"/>
      <c r="L4" s="10"/>
      <c r="M4" s="45" t="s">
        <v>14</v>
      </c>
    </row>
    <row r="5" spans="1:13" s="11" customFormat="1" ht="17.25" x14ac:dyDescent="0.3">
      <c r="A5" s="51"/>
      <c r="B5" s="51"/>
      <c r="C5" s="51"/>
      <c r="D5" s="52"/>
      <c r="E5" s="12" t="s">
        <v>2</v>
      </c>
      <c r="F5" s="29"/>
      <c r="G5" s="29"/>
      <c r="H5" s="23"/>
      <c r="I5" s="15" t="s">
        <v>18</v>
      </c>
      <c r="J5" s="9"/>
      <c r="K5" s="13"/>
      <c r="L5" s="13"/>
      <c r="M5" s="46"/>
    </row>
    <row r="6" spans="1:13" s="11" customFormat="1" ht="17.25" x14ac:dyDescent="0.3">
      <c r="A6" s="51"/>
      <c r="B6" s="51"/>
      <c r="C6" s="51"/>
      <c r="D6" s="52"/>
      <c r="E6" s="12" t="s">
        <v>3</v>
      </c>
      <c r="F6" s="29"/>
      <c r="G6" s="29"/>
      <c r="H6" s="12" t="s">
        <v>17</v>
      </c>
      <c r="I6" s="15" t="s">
        <v>19</v>
      </c>
      <c r="J6" s="12"/>
      <c r="K6" s="13"/>
      <c r="L6" s="13"/>
      <c r="M6" s="46"/>
    </row>
    <row r="7" spans="1:13" s="11" customFormat="1" ht="17.25" x14ac:dyDescent="0.3">
      <c r="A7" s="51"/>
      <c r="B7" s="51"/>
      <c r="C7" s="51"/>
      <c r="D7" s="52"/>
      <c r="E7" s="12" t="s">
        <v>4</v>
      </c>
      <c r="F7" s="29"/>
      <c r="G7" s="29"/>
      <c r="H7" s="12" t="s">
        <v>7</v>
      </c>
      <c r="I7" s="15" t="s">
        <v>25</v>
      </c>
      <c r="J7" s="12"/>
      <c r="K7" s="29"/>
      <c r="L7" s="29"/>
      <c r="M7" s="46"/>
    </row>
    <row r="8" spans="1:13" s="11" customFormat="1" ht="17.25" x14ac:dyDescent="0.3">
      <c r="A8" s="51"/>
      <c r="B8" s="51"/>
      <c r="C8" s="51"/>
      <c r="D8" s="52"/>
      <c r="E8" s="12" t="s">
        <v>15</v>
      </c>
      <c r="F8" s="29" t="s">
        <v>0</v>
      </c>
      <c r="G8" s="29" t="s">
        <v>20</v>
      </c>
      <c r="H8" s="12" t="s">
        <v>8</v>
      </c>
      <c r="I8" s="14" t="s">
        <v>23</v>
      </c>
      <c r="J8" s="29" t="s">
        <v>5</v>
      </c>
      <c r="K8" s="12" t="s">
        <v>21</v>
      </c>
      <c r="L8" s="13"/>
      <c r="M8" s="46"/>
    </row>
    <row r="9" spans="1:13" s="11" customFormat="1" ht="17.25" x14ac:dyDescent="0.3">
      <c r="A9" s="53"/>
      <c r="B9" s="53"/>
      <c r="C9" s="53"/>
      <c r="D9" s="54"/>
      <c r="E9" s="16" t="s">
        <v>16</v>
      </c>
      <c r="F9" s="17" t="s">
        <v>1</v>
      </c>
      <c r="G9" s="17" t="s">
        <v>9</v>
      </c>
      <c r="H9" s="16" t="s">
        <v>11</v>
      </c>
      <c r="I9" s="18" t="s">
        <v>22</v>
      </c>
      <c r="J9" s="16" t="s">
        <v>6</v>
      </c>
      <c r="K9" s="16" t="s">
        <v>24</v>
      </c>
      <c r="L9" s="17"/>
      <c r="M9" s="47"/>
    </row>
    <row r="10" spans="1:13" s="11" customFormat="1" ht="21" customHeight="1" x14ac:dyDescent="0.3">
      <c r="A10" s="58" t="s">
        <v>12</v>
      </c>
      <c r="B10" s="58"/>
      <c r="C10" s="58"/>
      <c r="D10" s="59"/>
      <c r="E10" s="40">
        <f>SUM(E11:E17)</f>
        <v>95492</v>
      </c>
      <c r="F10" s="38">
        <f t="shared" ref="F10:K10" si="0">SUM(F11:F17)</f>
        <v>28.705939000000001</v>
      </c>
      <c r="G10" s="38">
        <f t="shared" si="0"/>
        <v>11.519307000000001</v>
      </c>
      <c r="H10" s="38">
        <f t="shared" si="0"/>
        <v>17.072125999999997</v>
      </c>
      <c r="I10" s="38">
        <f t="shared" si="0"/>
        <v>0</v>
      </c>
      <c r="J10" s="38">
        <f t="shared" si="0"/>
        <v>0.11450600000000001</v>
      </c>
      <c r="K10" s="38">
        <f t="shared" si="0"/>
        <v>0</v>
      </c>
      <c r="L10" s="21"/>
      <c r="M10" s="19" t="s">
        <v>1</v>
      </c>
    </row>
    <row r="11" spans="1:13" s="11" customFormat="1" ht="18" customHeight="1" x14ac:dyDescent="0.3">
      <c r="A11" s="41" t="s">
        <v>41</v>
      </c>
      <c r="B11" s="42"/>
      <c r="C11" s="19"/>
      <c r="D11" s="20"/>
      <c r="E11" s="43">
        <v>42557</v>
      </c>
      <c r="F11" s="39">
        <v>13.979773</v>
      </c>
      <c r="G11" s="39">
        <v>5.2599030000000004</v>
      </c>
      <c r="H11" s="39">
        <v>8.6545480000000001</v>
      </c>
      <c r="I11" s="39">
        <v>0</v>
      </c>
      <c r="J11" s="39">
        <v>6.5322000000000005E-2</v>
      </c>
      <c r="K11" s="39">
        <v>0</v>
      </c>
      <c r="L11" s="21"/>
      <c r="M11" s="41" t="s">
        <v>48</v>
      </c>
    </row>
    <row r="12" spans="1:13" s="11" customFormat="1" ht="18" customHeight="1" x14ac:dyDescent="0.3">
      <c r="A12" s="41" t="s">
        <v>42</v>
      </c>
      <c r="B12" s="42"/>
      <c r="C12" s="19"/>
      <c r="D12" s="20"/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21"/>
      <c r="M12" s="41" t="s">
        <v>49</v>
      </c>
    </row>
    <row r="13" spans="1:13" s="11" customFormat="1" ht="18" customHeight="1" x14ac:dyDescent="0.3">
      <c r="A13" s="41" t="s">
        <v>43</v>
      </c>
      <c r="B13" s="42"/>
      <c r="C13" s="19"/>
      <c r="D13" s="20"/>
      <c r="E13" s="43">
        <v>26398</v>
      </c>
      <c r="F13" s="39">
        <v>6.342346</v>
      </c>
      <c r="G13" s="39">
        <v>2.9898989999999999</v>
      </c>
      <c r="H13" s="39">
        <v>3.3307799999999999</v>
      </c>
      <c r="I13" s="39" t="s">
        <v>55</v>
      </c>
      <c r="J13" s="39">
        <v>2.1666999999999999E-2</v>
      </c>
      <c r="K13" s="39" t="s">
        <v>55</v>
      </c>
      <c r="L13" s="21"/>
      <c r="M13" s="41" t="s">
        <v>50</v>
      </c>
    </row>
    <row r="14" spans="1:13" s="11" customFormat="1" ht="18" customHeight="1" x14ac:dyDescent="0.3">
      <c r="A14" s="41" t="s">
        <v>44</v>
      </c>
      <c r="B14" s="42"/>
      <c r="C14" s="19"/>
      <c r="D14" s="20"/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21"/>
      <c r="M14" s="41" t="s">
        <v>51</v>
      </c>
    </row>
    <row r="15" spans="1:13" s="11" customFormat="1" ht="18" customHeight="1" x14ac:dyDescent="0.3">
      <c r="A15" s="41" t="s">
        <v>45</v>
      </c>
      <c r="B15" s="42"/>
      <c r="C15" s="19"/>
      <c r="D15" s="20"/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21"/>
      <c r="M15" s="41" t="s">
        <v>52</v>
      </c>
    </row>
    <row r="16" spans="1:13" s="11" customFormat="1" ht="18" customHeight="1" x14ac:dyDescent="0.3">
      <c r="A16" s="41" t="s">
        <v>46</v>
      </c>
      <c r="B16" s="7"/>
      <c r="D16" s="22"/>
      <c r="E16" s="44">
        <v>26537</v>
      </c>
      <c r="F16" s="39">
        <v>8.3838200000000001</v>
      </c>
      <c r="G16" s="39">
        <v>3.2695050000000001</v>
      </c>
      <c r="H16" s="39">
        <v>5.0867979999999999</v>
      </c>
      <c r="I16" s="39">
        <v>0</v>
      </c>
      <c r="J16" s="39">
        <v>2.7517E-2</v>
      </c>
      <c r="K16" s="39" t="s">
        <v>55</v>
      </c>
      <c r="L16" s="21"/>
      <c r="M16" s="41" t="s">
        <v>53</v>
      </c>
    </row>
    <row r="17" spans="1:17" s="11" customFormat="1" ht="18" customHeight="1" x14ac:dyDescent="0.3">
      <c r="A17" s="41" t="s">
        <v>47</v>
      </c>
      <c r="B17" s="7"/>
      <c r="D17" s="22"/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21"/>
      <c r="M17" s="41" t="s">
        <v>54</v>
      </c>
    </row>
    <row r="18" spans="1:17" s="11" customFormat="1" ht="3" customHeight="1" x14ac:dyDescent="0.3">
      <c r="A18" s="24"/>
      <c r="B18" s="24"/>
      <c r="C18" s="24"/>
      <c r="D18" s="25"/>
      <c r="E18" s="24"/>
      <c r="F18" s="26"/>
      <c r="G18" s="26"/>
      <c r="H18" s="27"/>
      <c r="I18" s="24"/>
      <c r="J18" s="27"/>
      <c r="K18" s="27"/>
      <c r="L18" s="26"/>
      <c r="M18" s="24"/>
    </row>
    <row r="19" spans="1:17" s="11" customFormat="1" ht="3" customHeight="1" x14ac:dyDescent="0.3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7" s="11" customFormat="1" ht="17.25" x14ac:dyDescent="0.3">
      <c r="A20" s="32" t="s">
        <v>37</v>
      </c>
      <c r="B20" s="33"/>
      <c r="C20" s="33" t="s">
        <v>26</v>
      </c>
      <c r="D20" s="34"/>
      <c r="E20" s="35"/>
      <c r="F20" s="34"/>
      <c r="G20" s="33"/>
      <c r="H20" s="33"/>
      <c r="I20" s="33" t="s">
        <v>38</v>
      </c>
      <c r="J20" s="36"/>
      <c r="K20" s="31"/>
      <c r="L20" s="28"/>
      <c r="M20" s="28"/>
      <c r="Q20" s="30"/>
    </row>
    <row r="21" spans="1:17" s="11" customFormat="1" ht="17.25" x14ac:dyDescent="0.3">
      <c r="A21" s="32" t="s">
        <v>27</v>
      </c>
      <c r="B21" s="33"/>
      <c r="C21" s="33" t="s">
        <v>30</v>
      </c>
      <c r="D21" s="34"/>
      <c r="E21" s="35"/>
      <c r="F21" s="34"/>
      <c r="G21" s="33"/>
      <c r="H21" s="33"/>
      <c r="I21" s="32" t="s">
        <v>32</v>
      </c>
      <c r="J21" s="33"/>
      <c r="K21" s="28"/>
      <c r="L21" s="28"/>
      <c r="M21" s="28"/>
      <c r="Q21" s="30"/>
    </row>
    <row r="22" spans="1:17" s="11" customFormat="1" ht="17.25" x14ac:dyDescent="0.3">
      <c r="A22" s="34"/>
      <c r="B22" s="34"/>
      <c r="C22" s="34" t="s">
        <v>31</v>
      </c>
      <c r="D22" s="34"/>
      <c r="E22" s="33"/>
      <c r="F22" s="33"/>
      <c r="G22" s="33"/>
      <c r="H22" s="33"/>
      <c r="I22" s="33" t="s">
        <v>33</v>
      </c>
      <c r="J22" s="33"/>
      <c r="K22" s="28"/>
      <c r="L22" s="28"/>
      <c r="M22" s="28"/>
      <c r="Q22" s="30"/>
    </row>
    <row r="23" spans="1:17" s="11" customFormat="1" ht="17.25" x14ac:dyDescent="0.3">
      <c r="A23" s="34"/>
      <c r="B23" s="34"/>
      <c r="C23" s="32" t="s">
        <v>28</v>
      </c>
      <c r="D23" s="34"/>
      <c r="E23" s="33"/>
      <c r="F23" s="33"/>
      <c r="G23" s="33"/>
      <c r="H23" s="33"/>
      <c r="I23" s="32" t="s">
        <v>34</v>
      </c>
      <c r="J23" s="33"/>
      <c r="K23" s="28"/>
      <c r="L23" s="28"/>
      <c r="M23" s="28"/>
      <c r="Q23" s="30"/>
    </row>
    <row r="24" spans="1:17" s="11" customFormat="1" ht="17.25" x14ac:dyDescent="0.3">
      <c r="A24" s="34"/>
      <c r="B24" s="34"/>
      <c r="C24" s="34" t="s">
        <v>29</v>
      </c>
      <c r="D24" s="34"/>
      <c r="E24" s="33"/>
      <c r="F24" s="33"/>
      <c r="G24" s="33"/>
      <c r="H24" s="34"/>
      <c r="I24" s="33" t="s">
        <v>35</v>
      </c>
      <c r="J24" s="33"/>
      <c r="K24" s="28"/>
      <c r="L24" s="28"/>
      <c r="M24" s="28"/>
    </row>
    <row r="25" spans="1:17" x14ac:dyDescent="0.3">
      <c r="A25" s="33" t="s">
        <v>36</v>
      </c>
      <c r="B25" s="34"/>
      <c r="C25" s="34" t="s">
        <v>56</v>
      </c>
      <c r="D25" s="33"/>
      <c r="E25" s="33"/>
      <c r="F25" s="33"/>
      <c r="G25" s="33"/>
      <c r="H25" s="33"/>
      <c r="I25" s="33" t="s">
        <v>57</v>
      </c>
      <c r="J25" s="33"/>
    </row>
    <row r="26" spans="1:17" x14ac:dyDescent="0.3">
      <c r="A26" s="28"/>
      <c r="B26" s="30"/>
      <c r="C26" s="28"/>
      <c r="D26" s="28"/>
      <c r="I26" s="37"/>
    </row>
    <row r="27" spans="1:17" x14ac:dyDescent="0.3">
      <c r="A27" s="28"/>
      <c r="B27" s="11"/>
      <c r="D27" s="28"/>
    </row>
    <row r="28" spans="1:17" x14ac:dyDescent="0.3">
      <c r="A28" s="28"/>
      <c r="B28" s="11"/>
      <c r="D28" s="28"/>
    </row>
    <row r="29" spans="1:17" x14ac:dyDescent="0.3">
      <c r="A29" s="28"/>
      <c r="B29" s="11"/>
      <c r="D29" s="28"/>
    </row>
    <row r="30" spans="1:17" x14ac:dyDescent="0.3">
      <c r="A30" s="28"/>
      <c r="C30" s="28"/>
      <c r="D30" s="28"/>
    </row>
  </sheetData>
  <mergeCells count="4">
    <mergeCell ref="M4:M9"/>
    <mergeCell ref="A4:D9"/>
    <mergeCell ref="F4:K4"/>
    <mergeCell ref="A10:D10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T-13.1PEA</vt:lpstr>
      <vt:lpstr>'T-13.1PEA'!Print_Area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2019-11-07T04:23:31Z</cp:lastPrinted>
  <dcterms:created xsi:type="dcterms:W3CDTF">2004-08-20T21:28:46Z</dcterms:created>
  <dcterms:modified xsi:type="dcterms:W3CDTF">2019-11-07T04:25:18Z</dcterms:modified>
</cp:coreProperties>
</file>