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510" windowHeight="7080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D17" i="1" s="1"/>
  <c r="C18" i="1"/>
  <c r="C17" i="1" s="1"/>
  <c r="B18" i="1"/>
  <c r="B17" i="1" s="1"/>
</calcChain>
</file>

<file path=xl/sharedStrings.xml><?xml version="1.0" encoding="utf-8"?>
<sst xmlns="http://schemas.openxmlformats.org/spreadsheetml/2006/main" count="28" uniqueCount="18">
  <si>
    <t xml:space="preserve">ตารางที่ 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</si>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</sst>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0.00000000000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i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88" fontId="1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188" fontId="2" fillId="0" borderId="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1" fillId="0" borderId="3" xfId="0" applyFont="1" applyBorder="1" applyAlignment="1">
      <alignment vertical="center"/>
    </xf>
    <xf numFmtId="188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89" fontId="1" fillId="0" borderId="0" xfId="0" applyNumberFormat="1" applyFont="1" applyFill="1" applyBorder="1" applyAlignment="1">
      <alignment horizontal="right" vertical="top"/>
    </xf>
    <xf numFmtId="188" fontId="3" fillId="0" borderId="0" xfId="0" applyNumberFormat="1" applyFont="1" applyAlignment="1">
      <alignment horizontal="left"/>
    </xf>
    <xf numFmtId="189" fontId="2" fillId="0" borderId="0" xfId="0" applyNumberFormat="1" applyFont="1" applyFill="1" applyBorder="1" applyAlignment="1">
      <alignment horizontal="right" vertical="top"/>
    </xf>
    <xf numFmtId="188" fontId="4" fillId="0" borderId="0" xfId="0" applyNumberFormat="1" applyFont="1" applyAlignment="1">
      <alignment horizontal="left"/>
    </xf>
    <xf numFmtId="188" fontId="2" fillId="0" borderId="0" xfId="0" applyNumberFormat="1" applyFont="1" applyAlignment="1">
      <alignment horizontal="left"/>
    </xf>
    <xf numFmtId="188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2514600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388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388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0388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0388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42"/>
  <sheetViews>
    <sheetView showGridLines="0" tabSelected="1" topLeftCell="A4" zoomScale="90" zoomScaleNormal="90" workbookViewId="0">
      <selection activeCell="H7" sqref="H7"/>
    </sheetView>
  </sheetViews>
  <sheetFormatPr defaultColWidth="9.09765625" defaultRowHeight="24" customHeight="1"/>
  <cols>
    <col min="1" max="1" width="24.09765625" style="3" customWidth="1"/>
    <col min="2" max="4" width="13.09765625" style="3" customWidth="1"/>
    <col min="5" max="5" width="9.09765625" style="3"/>
    <col min="6" max="6" width="10.296875" style="3" bestFit="1" customWidth="1"/>
    <col min="7" max="16384" width="9.09765625" style="3"/>
  </cols>
  <sheetData>
    <row r="1" spans="1:6" ht="26.25" customHeight="1">
      <c r="A1" s="1" t="s">
        <v>0</v>
      </c>
      <c r="B1" s="2"/>
      <c r="C1" s="2"/>
      <c r="D1" s="2"/>
    </row>
    <row r="2" spans="1:6" ht="13.5" customHeight="1">
      <c r="A2" s="4"/>
      <c r="B2" s="4"/>
      <c r="C2" s="4"/>
      <c r="D2" s="4"/>
    </row>
    <row r="3" spans="1:6" s="7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</row>
    <row r="4" spans="1:6" s="7" customFormat="1" ht="24" customHeight="1">
      <c r="A4" s="3"/>
      <c r="B4" s="8" t="s">
        <v>5</v>
      </c>
      <c r="C4" s="8"/>
      <c r="D4" s="8"/>
    </row>
    <row r="5" spans="1:6" s="10" customFormat="1" ht="24" customHeight="1">
      <c r="A5" s="4" t="s">
        <v>6</v>
      </c>
      <c r="B5" s="9">
        <v>648898</v>
      </c>
      <c r="C5" s="9">
        <v>323339</v>
      </c>
      <c r="D5" s="9">
        <v>325559</v>
      </c>
    </row>
    <row r="6" spans="1:6" s="13" customFormat="1" ht="24" customHeight="1">
      <c r="A6" s="11" t="s">
        <v>7</v>
      </c>
      <c r="B6" s="12">
        <v>442780.41</v>
      </c>
      <c r="C6" s="12">
        <v>240916.99</v>
      </c>
      <c r="D6" s="12">
        <v>201863.43</v>
      </c>
      <c r="F6" s="14"/>
    </row>
    <row r="7" spans="1:6" s="13" customFormat="1" ht="24" customHeight="1">
      <c r="A7" s="11" t="s">
        <v>8</v>
      </c>
      <c r="B7" s="12">
        <v>441888.94</v>
      </c>
      <c r="C7" s="12">
        <v>240572.86</v>
      </c>
      <c r="D7" s="12">
        <v>201316.08</v>
      </c>
      <c r="F7" s="14"/>
    </row>
    <row r="8" spans="1:6" s="13" customFormat="1" ht="24" customHeight="1">
      <c r="A8" s="11" t="s">
        <v>9</v>
      </c>
      <c r="B8" s="12">
        <v>439272.4</v>
      </c>
      <c r="C8" s="12">
        <v>239014.11</v>
      </c>
      <c r="D8" s="12">
        <v>200258.29</v>
      </c>
      <c r="F8" s="14"/>
    </row>
    <row r="9" spans="1:6" s="13" customFormat="1" ht="24" customHeight="1">
      <c r="A9" s="11" t="s">
        <v>10</v>
      </c>
      <c r="B9" s="12">
        <v>2616.54</v>
      </c>
      <c r="C9" s="12">
        <v>1558.75</v>
      </c>
      <c r="D9" s="12">
        <v>1057.79</v>
      </c>
      <c r="F9" s="14"/>
    </row>
    <row r="10" spans="1:6" s="13" customFormat="1" ht="24" customHeight="1">
      <c r="A10" s="11" t="s">
        <v>11</v>
      </c>
      <c r="B10" s="12">
        <v>891.48</v>
      </c>
      <c r="C10" s="12">
        <v>344.13</v>
      </c>
      <c r="D10" s="12">
        <v>547.35</v>
      </c>
      <c r="F10" s="14"/>
    </row>
    <row r="11" spans="1:6" s="13" customFormat="1" ht="24" customHeight="1">
      <c r="A11" s="11" t="s">
        <v>12</v>
      </c>
      <c r="B11" s="12">
        <v>206117.59</v>
      </c>
      <c r="C11" s="12">
        <v>82422.009999999995</v>
      </c>
      <c r="D11" s="12">
        <v>123695.57</v>
      </c>
      <c r="E11" s="15"/>
    </row>
    <row r="12" spans="1:6" s="13" customFormat="1" ht="24" customHeight="1">
      <c r="A12" s="11" t="s">
        <v>13</v>
      </c>
      <c r="B12" s="12">
        <v>47277.74</v>
      </c>
      <c r="C12" s="12">
        <v>1526.67</v>
      </c>
      <c r="D12" s="12">
        <v>45751.07</v>
      </c>
      <c r="E12" s="15"/>
    </row>
    <row r="13" spans="1:6" s="13" customFormat="1" ht="24" customHeight="1">
      <c r="A13" s="11" t="s">
        <v>14</v>
      </c>
      <c r="B13" s="12">
        <v>54643.73</v>
      </c>
      <c r="C13" s="12">
        <v>27814.240000000002</v>
      </c>
      <c r="D13" s="12">
        <v>26829.548999999999</v>
      </c>
      <c r="E13" s="15"/>
    </row>
    <row r="14" spans="1:6" s="13" customFormat="1" ht="24" customHeight="1">
      <c r="A14" s="16" t="s">
        <v>15</v>
      </c>
      <c r="B14" s="12">
        <v>104196.12</v>
      </c>
      <c r="C14" s="12">
        <v>53081.1</v>
      </c>
      <c r="D14" s="12">
        <v>51115.02</v>
      </c>
      <c r="E14" s="15"/>
      <c r="F14" s="14"/>
    </row>
    <row r="15" spans="1:6" s="13" customFormat="1" ht="18" customHeight="1">
      <c r="A15" s="17"/>
      <c r="E15" s="15"/>
    </row>
    <row r="16" spans="1:6" s="13" customFormat="1" ht="28.5" customHeight="1">
      <c r="B16" s="18" t="s">
        <v>16</v>
      </c>
      <c r="C16" s="18"/>
      <c r="D16" s="18"/>
    </row>
    <row r="17" spans="1:7" s="13" customFormat="1" ht="24" customHeight="1">
      <c r="A17" s="19" t="s">
        <v>6</v>
      </c>
      <c r="B17" s="20">
        <f>SUM(B18+B23)</f>
        <v>100</v>
      </c>
      <c r="C17" s="20">
        <f>SUM(C18+C23)</f>
        <v>100</v>
      </c>
      <c r="D17" s="20">
        <f>SUM(D18+D23)</f>
        <v>100</v>
      </c>
    </row>
    <row r="18" spans="1:7" s="13" customFormat="1" ht="24" customHeight="1">
      <c r="A18" s="21" t="s">
        <v>7</v>
      </c>
      <c r="B18" s="22">
        <f>B6*100/$B$5</f>
        <v>68.235748915854259</v>
      </c>
      <c r="C18" s="22">
        <f>C6*100/$C$5</f>
        <v>74.509103448702447</v>
      </c>
      <c r="D18" s="22">
        <f>D6*100/$D$5</f>
        <v>62.005175713157982</v>
      </c>
    </row>
    <row r="19" spans="1:7" s="13" customFormat="1" ht="24" customHeight="1">
      <c r="A19" s="21" t="s">
        <v>8</v>
      </c>
      <c r="B19" s="22">
        <f t="shared" ref="B19:B26" si="0">B7*100/$B$5</f>
        <v>68.098366769507692</v>
      </c>
      <c r="C19" s="22">
        <f t="shared" ref="C19:C26" si="1">C7*100/$C$5</f>
        <v>74.402673355209245</v>
      </c>
      <c r="D19" s="22">
        <f t="shared" ref="D19:D26" si="2">D7*100/$D$5</f>
        <v>61.837049505619568</v>
      </c>
    </row>
    <row r="20" spans="1:7" s="13" customFormat="1" ht="24" customHeight="1">
      <c r="A20" s="21" t="s">
        <v>9</v>
      </c>
      <c r="B20" s="22">
        <f t="shared" si="0"/>
        <v>67.695138527164517</v>
      </c>
      <c r="C20" s="22">
        <f t="shared" si="1"/>
        <v>73.920594175153624</v>
      </c>
      <c r="D20" s="22">
        <f t="shared" si="2"/>
        <v>61.51213451325259</v>
      </c>
    </row>
    <row r="21" spans="1:7" s="13" customFormat="1" ht="24" customHeight="1">
      <c r="A21" s="21" t="s">
        <v>10</v>
      </c>
      <c r="B21" s="22">
        <f t="shared" si="0"/>
        <v>0.40322824234317256</v>
      </c>
      <c r="C21" s="22">
        <f t="shared" si="1"/>
        <v>0.48207918005560729</v>
      </c>
      <c r="D21" s="22">
        <f t="shared" si="2"/>
        <v>0.32491499236697496</v>
      </c>
    </row>
    <row r="22" spans="1:7" s="13" customFormat="1" ht="24" customHeight="1">
      <c r="A22" s="21" t="s">
        <v>11</v>
      </c>
      <c r="B22" s="22">
        <f t="shared" si="0"/>
        <v>0.13738368742082732</v>
      </c>
      <c r="C22" s="22">
        <f t="shared" si="1"/>
        <v>0.10643009349320683</v>
      </c>
      <c r="D22" s="22">
        <f t="shared" si="2"/>
        <v>0.16812620753841853</v>
      </c>
    </row>
    <row r="23" spans="1:7" s="13" customFormat="1" ht="24" customHeight="1">
      <c r="A23" s="21" t="s">
        <v>12</v>
      </c>
      <c r="B23" s="22">
        <f t="shared" si="0"/>
        <v>31.764251084145737</v>
      </c>
      <c r="C23" s="22">
        <f t="shared" si="1"/>
        <v>25.490896551297553</v>
      </c>
      <c r="D23" s="22">
        <f t="shared" si="2"/>
        <v>37.994824286842018</v>
      </c>
    </row>
    <row r="24" spans="1:7" s="13" customFormat="1" ht="24" customHeight="1">
      <c r="A24" s="21" t="s">
        <v>13</v>
      </c>
      <c r="B24" s="22">
        <f t="shared" si="0"/>
        <v>7.2858507808623232</v>
      </c>
      <c r="C24" s="22">
        <f t="shared" si="1"/>
        <v>0.47215770445260236</v>
      </c>
      <c r="D24" s="22">
        <f t="shared" si="2"/>
        <v>14.053081008357932</v>
      </c>
    </row>
    <row r="25" spans="1:7" s="13" customFormat="1" ht="24" customHeight="1">
      <c r="A25" s="23" t="s">
        <v>14</v>
      </c>
      <c r="B25" s="22">
        <f t="shared" si="0"/>
        <v>8.4210045338404491</v>
      </c>
      <c r="C25" s="22">
        <f t="shared" si="1"/>
        <v>8.6021915079838802</v>
      </c>
      <c r="D25" s="22">
        <f t="shared" si="2"/>
        <v>8.2410712036835108</v>
      </c>
    </row>
    <row r="26" spans="1:7" s="13" customFormat="1" ht="24" customHeight="1">
      <c r="A26" s="23" t="s">
        <v>15</v>
      </c>
      <c r="B26" s="22">
        <f t="shared" si="0"/>
        <v>16.057395769442962</v>
      </c>
      <c r="C26" s="22">
        <f t="shared" si="1"/>
        <v>16.416547338861072</v>
      </c>
      <c r="D26" s="22">
        <f t="shared" si="2"/>
        <v>15.700693269115582</v>
      </c>
    </row>
    <row r="27" spans="1:7" s="13" customFormat="1" ht="7.5" customHeight="1">
      <c r="A27" s="24"/>
      <c r="B27" s="25"/>
      <c r="C27" s="25"/>
      <c r="D27" s="25"/>
    </row>
    <row r="28" spans="1:7" ht="4.5" customHeight="1"/>
    <row r="29" spans="1:7" ht="24" customHeight="1">
      <c r="A29" s="7"/>
    </row>
    <row r="30" spans="1:7" ht="21.75">
      <c r="A30" s="26"/>
      <c r="B30" s="27"/>
      <c r="C30" s="27"/>
      <c r="D30" s="27"/>
      <c r="E30" s="28"/>
      <c r="F30" s="28"/>
      <c r="G30" s="28"/>
    </row>
    <row r="31" spans="1:7" ht="24" customHeight="1">
      <c r="A31" s="26" t="s">
        <v>17</v>
      </c>
      <c r="B31" s="29"/>
      <c r="C31" s="29"/>
      <c r="D31" s="29"/>
      <c r="E31" s="30"/>
      <c r="F31" s="30"/>
      <c r="G31" s="30"/>
    </row>
    <row r="32" spans="1:7" ht="24" customHeight="1">
      <c r="B32" s="29"/>
      <c r="C32" s="29"/>
      <c r="D32" s="29"/>
      <c r="E32" s="31"/>
      <c r="F32" s="31"/>
      <c r="G32" s="31"/>
    </row>
    <row r="33" spans="1:7" ht="24" customHeight="1">
      <c r="B33" s="29"/>
      <c r="C33" s="29"/>
      <c r="D33" s="29"/>
      <c r="E33" s="31"/>
      <c r="F33" s="31"/>
      <c r="G33" s="31"/>
    </row>
    <row r="34" spans="1:7" ht="24" customHeight="1">
      <c r="B34" s="29"/>
      <c r="C34" s="29"/>
      <c r="D34" s="29"/>
      <c r="E34" s="30"/>
      <c r="F34" s="30"/>
      <c r="G34" s="30"/>
    </row>
    <row r="35" spans="1:7" ht="24" customHeight="1">
      <c r="B35" s="27"/>
      <c r="C35" s="27"/>
      <c r="D35" s="27"/>
      <c r="E35" s="28"/>
      <c r="F35" s="28"/>
      <c r="G35" s="28"/>
    </row>
    <row r="36" spans="1:7" ht="24" customHeight="1">
      <c r="B36" s="29"/>
      <c r="C36" s="29"/>
      <c r="D36" s="29"/>
      <c r="E36" s="31"/>
      <c r="F36" s="31"/>
      <c r="G36" s="31"/>
    </row>
    <row r="37" spans="1:7" ht="24" customHeight="1">
      <c r="B37" s="29"/>
      <c r="C37" s="29"/>
      <c r="D37" s="29"/>
      <c r="E37" s="31"/>
      <c r="F37" s="31"/>
      <c r="G37" s="31"/>
    </row>
    <row r="38" spans="1:7" ht="24" customHeight="1">
      <c r="B38" s="29"/>
      <c r="C38" s="29"/>
      <c r="D38" s="29"/>
      <c r="E38" s="31"/>
      <c r="F38" s="31"/>
      <c r="G38" s="31"/>
    </row>
    <row r="39" spans="1:7" ht="24" customHeight="1">
      <c r="E39" s="32"/>
      <c r="F39" s="32"/>
      <c r="G39" s="32"/>
    </row>
    <row r="42" spans="1:7" ht="24" customHeight="1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2019-06-11T05:13:38Z</dcterms:created>
  <dcterms:modified xsi:type="dcterms:W3CDTF">2019-06-11T05:13:47Z</dcterms:modified>
</cp:coreProperties>
</file>