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590"/>
  </bookViews>
  <sheets>
    <sheet name="ตารางที่1" sheetId="1" r:id="rId1"/>
  </sheets>
  <definedNames>
    <definedName name="_xlnm.Print_Area" localSheetId="0">ตารางที่1!$A$1:$D$31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C26" i="1"/>
  <c r="B26" i="1"/>
  <c r="D25" i="1"/>
  <c r="C25" i="1"/>
  <c r="B25" i="1"/>
  <c r="D24" i="1"/>
  <c r="C24" i="1"/>
  <c r="B24" i="1"/>
  <c r="D23" i="1"/>
  <c r="C23" i="1"/>
  <c r="B23" i="1"/>
  <c r="D22" i="1"/>
  <c r="C22" i="1"/>
  <c r="D21" i="1"/>
  <c r="C21" i="1"/>
  <c r="B21" i="1"/>
  <c r="C20" i="1"/>
  <c r="B20" i="1"/>
  <c r="D19" i="1"/>
  <c r="C19" i="1"/>
  <c r="B19" i="1"/>
  <c r="D18" i="1"/>
  <c r="C18" i="1"/>
  <c r="B18" i="1"/>
  <c r="D17" i="1"/>
  <c r="C17" i="1"/>
  <c r="B17" i="1"/>
</calcChain>
</file>

<file path=xl/sharedStrings.xml><?xml version="1.0" encoding="utf-8"?>
<sst xmlns="http://schemas.openxmlformats.org/spreadsheetml/2006/main" count="27" uniqueCount="17">
  <si>
    <t xml:space="preserve">ตารางที่  1  จำนวนและร้อยละของประชากรอายุ 15 ปีขึ้นไป จำแนกตามสถานภาพแรงงานและเพศ </t>
  </si>
  <si>
    <t>รวม</t>
  </si>
  <si>
    <t>ชาย</t>
  </si>
  <si>
    <t>หญิง</t>
  </si>
  <si>
    <t xml:space="preserve">                    จำนวน</t>
  </si>
  <si>
    <t>ประชากรอายุ 15 ปีขึ้นไป</t>
  </si>
  <si>
    <t>1. ผู้อยู่ในกำลังแรงงาน</t>
  </si>
  <si>
    <t xml:space="preserve">    1.1  กำลังแรงงานปัจจุบัน</t>
  </si>
  <si>
    <t xml:space="preserve">           1.1.1  ผู้มีงานทำ</t>
  </si>
  <si>
    <t xml:space="preserve">           1.1.2  ผู้ว่างงาน</t>
  </si>
  <si>
    <t xml:space="preserve">    1.2  ผู้ที่รอฤดูกาล</t>
  </si>
  <si>
    <t xml:space="preserve"> 2. ผู้ไม่อยู่ในกำลังแรงงาน</t>
  </si>
  <si>
    <t xml:space="preserve">     2.1  ทำงานบ้าน</t>
  </si>
  <si>
    <t xml:space="preserve">     2.2  เรียนหนังสือ</t>
  </si>
  <si>
    <t xml:space="preserve">     2.3  อื่นๆ</t>
  </si>
  <si>
    <t xml:space="preserve">                      ร้อยละ</t>
  </si>
  <si>
    <t xml:space="preserve">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</si>
</sst>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#,##0.0"/>
    <numFmt numFmtId="188" formatCode="0.0"/>
  </numFmts>
  <fonts count="3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vertical="center"/>
    </xf>
    <xf numFmtId="187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vertical="center"/>
    </xf>
    <xf numFmtId="188" fontId="2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188" fontId="1" fillId="0" borderId="0" xfId="0" applyNumberFormat="1" applyFont="1" applyBorder="1" applyAlignment="1">
      <alignment horizontal="right"/>
    </xf>
    <xf numFmtId="188" fontId="2" fillId="0" borderId="0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vertical="center"/>
    </xf>
    <xf numFmtId="188" fontId="2" fillId="0" borderId="3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Fill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2305050</xdr:colOff>
      <xdr:row>0</xdr:row>
      <xdr:rowOff>0</xdr:rowOff>
    </xdr:from>
    <xdr:to>
      <xdr:col>0</xdr:col>
      <xdr:colOff>2514600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288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6057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60579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6057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" name="Line 6"/>
        <xdr:cNvSpPr>
          <a:spLocks noChangeShapeType="1"/>
        </xdr:cNvSpPr>
      </xdr:nvSpPr>
      <xdr:spPr bwMode="auto">
        <a:xfrm>
          <a:off x="60579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H42"/>
  <sheetViews>
    <sheetView showGridLines="0" tabSelected="1" zoomScaleNormal="100" workbookViewId="0">
      <selection activeCell="B25" sqref="B25"/>
    </sheetView>
  </sheetViews>
  <sheetFormatPr defaultColWidth="9.09765625" defaultRowHeight="24" customHeight="1"/>
  <cols>
    <col min="1" max="1" width="21.296875" style="3" customWidth="1"/>
    <col min="2" max="5" width="14.09765625" style="3" customWidth="1"/>
    <col min="6" max="6" width="10.296875" style="3" bestFit="1" customWidth="1"/>
    <col min="7" max="16384" width="9.09765625" style="3"/>
  </cols>
  <sheetData>
    <row r="1" spans="1:8" ht="26.25" customHeight="1">
      <c r="A1" s="1" t="s">
        <v>0</v>
      </c>
      <c r="B1" s="2"/>
      <c r="C1" s="2"/>
      <c r="D1" s="2"/>
    </row>
    <row r="2" spans="1:8" ht="13.5" customHeight="1">
      <c r="A2" s="4"/>
      <c r="B2" s="4"/>
      <c r="C2" s="4"/>
      <c r="D2" s="4"/>
    </row>
    <row r="3" spans="1:8" s="7" customFormat="1" ht="32.25" customHeight="1">
      <c r="A3" s="5"/>
      <c r="B3" s="6" t="s">
        <v>1</v>
      </c>
      <c r="C3" s="6" t="s">
        <v>2</v>
      </c>
      <c r="D3" s="6" t="s">
        <v>3</v>
      </c>
    </row>
    <row r="4" spans="1:8" s="7" customFormat="1" ht="24" customHeight="1">
      <c r="A4" s="3"/>
      <c r="B4" s="8" t="s">
        <v>4</v>
      </c>
      <c r="C4" s="8"/>
      <c r="D4" s="8"/>
    </row>
    <row r="5" spans="1:8" s="11" customFormat="1" ht="24" customHeight="1">
      <c r="A5" s="9" t="s">
        <v>5</v>
      </c>
      <c r="B5" s="10">
        <v>649396</v>
      </c>
      <c r="C5" s="10">
        <v>323634</v>
      </c>
      <c r="D5" s="10">
        <v>325762</v>
      </c>
      <c r="F5" s="12"/>
      <c r="G5" s="12"/>
      <c r="H5" s="12"/>
    </row>
    <row r="6" spans="1:8" s="13" customFormat="1" ht="24" customHeight="1">
      <c r="A6" s="13" t="s">
        <v>6</v>
      </c>
      <c r="B6" s="14">
        <v>436599.87</v>
      </c>
      <c r="C6" s="14">
        <v>241168.93</v>
      </c>
      <c r="D6" s="14">
        <v>195430.93</v>
      </c>
      <c r="F6" s="12"/>
      <c r="G6" s="12"/>
      <c r="H6" s="12"/>
    </row>
    <row r="7" spans="1:8" s="13" customFormat="1" ht="24" customHeight="1">
      <c r="A7" s="13" t="s">
        <v>7</v>
      </c>
      <c r="B7" s="14">
        <v>432843.49</v>
      </c>
      <c r="C7" s="14">
        <v>239474.1</v>
      </c>
      <c r="D7" s="14">
        <v>193369.39</v>
      </c>
      <c r="F7" s="15"/>
      <c r="G7" s="15"/>
      <c r="H7" s="15"/>
    </row>
    <row r="8" spans="1:8" s="13" customFormat="1" ht="24" customHeight="1">
      <c r="A8" s="13" t="s">
        <v>8</v>
      </c>
      <c r="B8" s="14">
        <v>423283.93</v>
      </c>
      <c r="C8" s="14">
        <v>231248.88</v>
      </c>
      <c r="D8" s="14">
        <v>192035.05</v>
      </c>
      <c r="F8" s="15"/>
      <c r="G8" s="15"/>
      <c r="H8" s="15"/>
    </row>
    <row r="9" spans="1:8" s="13" customFormat="1" ht="24" customHeight="1">
      <c r="A9" s="13" t="s">
        <v>9</v>
      </c>
      <c r="B9" s="14">
        <v>9559</v>
      </c>
      <c r="C9" s="14">
        <v>8225.2199999999993</v>
      </c>
      <c r="D9" s="14">
        <v>1334.34</v>
      </c>
      <c r="E9" s="16"/>
    </row>
    <row r="10" spans="1:8" s="13" customFormat="1" ht="24" customHeight="1">
      <c r="A10" s="13" t="s">
        <v>10</v>
      </c>
      <c r="B10" s="14">
        <v>3757</v>
      </c>
      <c r="C10" s="14">
        <v>1694.84</v>
      </c>
      <c r="D10" s="14">
        <v>2061.54</v>
      </c>
      <c r="F10" s="12"/>
    </row>
    <row r="11" spans="1:8" s="13" customFormat="1" ht="24" customHeight="1">
      <c r="A11" s="13" t="s">
        <v>11</v>
      </c>
      <c r="B11" s="14">
        <v>212796.13</v>
      </c>
      <c r="C11" s="14">
        <v>82465.070000000007</v>
      </c>
      <c r="D11" s="14">
        <v>130331.07</v>
      </c>
      <c r="F11" s="12"/>
      <c r="G11" s="12"/>
      <c r="H11" s="12"/>
    </row>
    <row r="12" spans="1:8" s="13" customFormat="1" ht="24" customHeight="1">
      <c r="A12" s="13" t="s">
        <v>12</v>
      </c>
      <c r="B12" s="14">
        <v>47155.38</v>
      </c>
      <c r="C12" s="14">
        <v>3576.8</v>
      </c>
      <c r="D12" s="14">
        <v>43578</v>
      </c>
    </row>
    <row r="13" spans="1:8" s="13" customFormat="1" ht="24" customHeight="1">
      <c r="A13" s="13" t="s">
        <v>13</v>
      </c>
      <c r="B13" s="14">
        <v>51153.52</v>
      </c>
      <c r="C13" s="14">
        <v>23984.84</v>
      </c>
      <c r="D13" s="14">
        <v>27168.68</v>
      </c>
    </row>
    <row r="14" spans="1:8" s="13" customFormat="1" ht="24" customHeight="1">
      <c r="A14" s="17" t="s">
        <v>14</v>
      </c>
      <c r="B14" s="14">
        <v>114487.23</v>
      </c>
      <c r="C14" s="14">
        <v>54903.43</v>
      </c>
      <c r="D14" s="14">
        <v>59583.8</v>
      </c>
      <c r="F14" s="12"/>
    </row>
    <row r="15" spans="1:8" s="13" customFormat="1" ht="18" customHeight="1">
      <c r="A15" s="17"/>
    </row>
    <row r="16" spans="1:8" s="13" customFormat="1" ht="28.5" customHeight="1">
      <c r="B16" s="18" t="s">
        <v>15</v>
      </c>
      <c r="C16" s="18"/>
      <c r="D16" s="18"/>
    </row>
    <row r="17" spans="1:4" s="13" customFormat="1" ht="24" customHeight="1">
      <c r="A17" s="4" t="s">
        <v>5</v>
      </c>
      <c r="B17" s="19">
        <f>SUM(B18+B23)</f>
        <v>100</v>
      </c>
      <c r="C17" s="19">
        <f>SUM(C18+C23)</f>
        <v>100</v>
      </c>
      <c r="D17" s="19">
        <f>SUM(D18+D23)</f>
        <v>100</v>
      </c>
    </row>
    <row r="18" spans="1:4" s="13" customFormat="1" ht="24" customHeight="1">
      <c r="A18" s="13" t="s">
        <v>6</v>
      </c>
      <c r="B18" s="20">
        <f>B6*100/$B$5</f>
        <v>67.231684519153177</v>
      </c>
      <c r="C18" s="20">
        <f>C6*100/$C$5</f>
        <v>74.519033846876411</v>
      </c>
      <c r="D18" s="20">
        <f>D6*100/$D$5</f>
        <v>59.99193583045291</v>
      </c>
    </row>
    <row r="19" spans="1:4" s="13" customFormat="1" ht="24" customHeight="1">
      <c r="A19" s="13" t="s">
        <v>7</v>
      </c>
      <c r="B19" s="20">
        <f t="shared" ref="B19:B26" si="0">B7*100/$B$5</f>
        <v>66.653242397550954</v>
      </c>
      <c r="C19" s="20">
        <f t="shared" ref="C19:C26" si="1">C7*100/$C$5</f>
        <v>73.995346595227943</v>
      </c>
      <c r="D19" s="20">
        <f t="shared" ref="D19:D26" si="2">D7*100/$D$5</f>
        <v>59.359099588042803</v>
      </c>
    </row>
    <row r="20" spans="1:4" s="13" customFormat="1" ht="24" customHeight="1">
      <c r="A20" s="13" t="s">
        <v>8</v>
      </c>
      <c r="B20" s="20">
        <f t="shared" si="0"/>
        <v>65.181172966879998</v>
      </c>
      <c r="C20" s="20">
        <f t="shared" si="1"/>
        <v>71.453827471773664</v>
      </c>
      <c r="D20" s="20">
        <v>59</v>
      </c>
    </row>
    <row r="21" spans="1:4" s="13" customFormat="1" ht="24" customHeight="1">
      <c r="A21" s="13" t="s">
        <v>9</v>
      </c>
      <c r="B21" s="20">
        <f t="shared" si="0"/>
        <v>1.4719831966935428</v>
      </c>
      <c r="C21" s="20">
        <f t="shared" si="1"/>
        <v>2.5415191234542722</v>
      </c>
      <c r="D21" s="20">
        <f t="shared" si="2"/>
        <v>0.4096057858190949</v>
      </c>
    </row>
    <row r="22" spans="1:4" s="13" customFormat="1" ht="24" customHeight="1">
      <c r="A22" s="13" t="s">
        <v>10</v>
      </c>
      <c r="B22" s="20">
        <v>0.5</v>
      </c>
      <c r="C22" s="20">
        <f t="shared" si="1"/>
        <v>0.52369034155867433</v>
      </c>
      <c r="D22" s="20">
        <f t="shared" si="2"/>
        <v>0.63283624241010306</v>
      </c>
    </row>
    <row r="23" spans="1:4" s="13" customFormat="1" ht="24" customHeight="1">
      <c r="A23" s="13" t="s">
        <v>11</v>
      </c>
      <c r="B23" s="20">
        <f t="shared" si="0"/>
        <v>32.768315480846816</v>
      </c>
      <c r="C23" s="20">
        <f t="shared" si="1"/>
        <v>25.480966153123592</v>
      </c>
      <c r="D23" s="20">
        <f t="shared" si="2"/>
        <v>40.00806416954709</v>
      </c>
    </row>
    <row r="24" spans="1:4" s="13" customFormat="1" ht="24" customHeight="1">
      <c r="A24" s="13" t="s">
        <v>12</v>
      </c>
      <c r="B24" s="20">
        <f t="shared" si="0"/>
        <v>7.2614213823306581</v>
      </c>
      <c r="C24" s="20">
        <f t="shared" si="1"/>
        <v>1.1051990829146505</v>
      </c>
      <c r="D24" s="20">
        <f t="shared" si="2"/>
        <v>13.377250876406702</v>
      </c>
    </row>
    <row r="25" spans="1:4" s="13" customFormat="1" ht="24" customHeight="1">
      <c r="A25" s="17" t="s">
        <v>13</v>
      </c>
      <c r="B25" s="20">
        <f t="shared" si="0"/>
        <v>7.8770919438986384</v>
      </c>
      <c r="C25" s="20">
        <f t="shared" si="1"/>
        <v>7.4111001934283793</v>
      </c>
      <c r="D25" s="20">
        <f t="shared" si="2"/>
        <v>8.3400396608566982</v>
      </c>
    </row>
    <row r="26" spans="1:4" s="13" customFormat="1" ht="24" customHeight="1">
      <c r="A26" s="17" t="s">
        <v>14</v>
      </c>
      <c r="B26" s="20">
        <f t="shared" si="0"/>
        <v>17.629802154617522</v>
      </c>
      <c r="C26" s="20">
        <f t="shared" si="1"/>
        <v>16.964666876780562</v>
      </c>
      <c r="D26" s="20">
        <f t="shared" si="2"/>
        <v>18.2905925184644</v>
      </c>
    </row>
    <row r="27" spans="1:4" s="13" customFormat="1" ht="7.5" customHeight="1">
      <c r="A27" s="21"/>
      <c r="B27" s="22"/>
      <c r="C27" s="22"/>
      <c r="D27" s="22"/>
    </row>
    <row r="28" spans="1:4" ht="4.5" customHeight="1"/>
    <row r="29" spans="1:4" ht="24" customHeight="1">
      <c r="A29" s="7"/>
    </row>
    <row r="30" spans="1:4" ht="21.75">
      <c r="A30" s="23"/>
      <c r="B30" s="24"/>
      <c r="C30" s="24"/>
      <c r="D30" s="24"/>
    </row>
    <row r="31" spans="1:4" ht="24" customHeight="1">
      <c r="A31" s="25" t="s">
        <v>16</v>
      </c>
    </row>
    <row r="42" spans="1:1" ht="24" customHeight="1">
      <c r="A42" s="7"/>
    </row>
  </sheetData>
  <mergeCells count="2">
    <mergeCell ref="B4:D4"/>
    <mergeCell ref="B16:D16"/>
  </mergeCells>
  <pageMargins left="1.1023622047244095" right="0.6692913385826772" top="0.98425196850393704" bottom="0.78740157480314965" header="0.51181102362204722" footer="0.51181102362204722"/>
  <pageSetup paperSize="9" scale="95" firstPageNumber="7" orientation="portrait" useFirstPageNumber="1" r:id="rId1"/>
  <headerFooter alignWithMargins="0">
    <oddHeader>&amp;C&amp;"TH SarabunPSK,ธรรมดา"18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2019-09-23T09:33:35Z</dcterms:created>
  <dcterms:modified xsi:type="dcterms:W3CDTF">2019-09-23T09:33:46Z</dcterms:modified>
</cp:coreProperties>
</file>