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ตรมาสที่ 2 พ.ศ. 2562 MA.562\Table_ราชบุรี\"/>
    </mc:Choice>
  </mc:AlternateContent>
  <xr:revisionPtr revIDLastSave="0" documentId="13_ncr:1_{4686496F-BECA-44D3-98F0-9F085430E185}" xr6:coauthVersionLast="43" xr6:coauthVersionMax="43" xr10:uidLastSave="{00000000-0000-0000-0000-000000000000}"/>
  <bookViews>
    <workbookView xWindow="-120" yWindow="-120" windowWidth="21840" windowHeight="13140" xr2:uid="{712B7A5A-2C04-4016-99CD-214A07F0C3B1}"/>
  </bookViews>
  <sheets>
    <sheet name="LFS262_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<sst xmlns="http://schemas.openxmlformats.org/spreadsheetml/2006/main" count="127" uniqueCount="38">
  <si>
    <t>ตารางที่ 1 ประชากรอายุ 15 ปีขึ้นไป จำแนกตามสถานภาพแรงงานและเพศ ภาคกลาง เป็นรายจังหวัด  ไตรมาสที่ 2 (เมษายน-มิถุนายน) 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</si>
  <si>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</si>
  <si>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</si>
  <si>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</si>
  <si>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</si>
  <si>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</si>
  <si>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</si>
  <si>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</si>
  <si>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</si>
  <si>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</si>
  <si>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</si>
  <si>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</si>
  <si>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</si>
  <si>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</si>
  <si>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</si>
  <si>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</si>
  <si>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</si>
  <si>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</si>
  <si>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</si>
  <si>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สมุทรปราการ                      </t>
  </si>
  <si>
    <t xml:space="preserve">  นนทบุรี                          </t>
  </si>
  <si>
    <t xml:space="preserve">  ปทุมธานี                         </t>
  </si>
  <si>
    <t xml:space="preserve">  พระนครศรีอยุธยา                  </t>
  </si>
  <si>
    <t xml:space="preserve">  อ่างทอง                          </t>
  </si>
  <si>
    <t>ตารางที่ 1 ประชากรอายุ 15 ปีขึ้นไป จำแนกตามสถานภาพแรงงานและเพศ ภาคกลาง เป็นรายจังหวัด  ไตรมาสที่ 2 (เมษายน-มิถุนายน)  2562 (ต่อ)</t>
  </si>
  <si>
    <t xml:space="preserve">  ลพบุรี                           </t>
  </si>
  <si>
    <t xml:space="preserve">  สิงห์บุรี                        </t>
  </si>
  <si>
    <t xml:space="preserve">  ชัยนาท                           </t>
  </si>
  <si>
    <t xml:space="preserve">  สระบุรี                          </t>
  </si>
  <si>
    <t xml:space="preserve">  ชลบุรี                           </t>
  </si>
  <si>
    <t xml:space="preserve">  ระยอง                            </t>
  </si>
  <si>
    <t xml:space="preserve">  จันทบุรี                         </t>
  </si>
  <si>
    <t xml:space="preserve">  ตราด                             </t>
  </si>
  <si>
    <t xml:space="preserve">  ฉะเชิงเทรา                       </t>
  </si>
  <si>
    <t xml:space="preserve">  ปราจีนบุรี                       </t>
  </si>
  <si>
    <t xml:space="preserve">  นครนายก                          </t>
  </si>
  <si>
    <t xml:space="preserve">  สระแก้ว  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</si>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</sst>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4" fillId="0" borderId="0" xfId="0" applyFont="1"/>
    <xf numFmtId="0" fontId="3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585;&#3621;&#3634;&#3591;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17005500</v>
          </cell>
          <cell r="C5">
            <v>11970719.76</v>
          </cell>
          <cell r="D5">
            <v>11949014.26</v>
          </cell>
          <cell r="E5">
            <v>11821645.76</v>
          </cell>
          <cell r="F5">
            <v>127368.5</v>
          </cell>
          <cell r="G5">
            <v>21705.5</v>
          </cell>
          <cell r="H5">
            <v>5034780.24</v>
          </cell>
          <cell r="I5">
            <v>1604810.89</v>
          </cell>
          <cell r="J5">
            <v>1117472.3400000001</v>
          </cell>
          <cell r="K5">
            <v>2312497.0099999998</v>
          </cell>
        </row>
        <row r="6">
          <cell r="B6">
            <v>8246875.9900000002</v>
          </cell>
          <cell r="C6">
            <v>6479555.1699999999</v>
          </cell>
          <cell r="D6">
            <v>6466602.9400000004</v>
          </cell>
          <cell r="E6">
            <v>6393395.4100000001</v>
          </cell>
          <cell r="F6">
            <v>73207.53</v>
          </cell>
          <cell r="G6">
            <v>12952.24</v>
          </cell>
          <cell r="H6">
            <v>1767320.82</v>
          </cell>
          <cell r="I6">
            <v>118732.1</v>
          </cell>
          <cell r="J6">
            <v>530643.51</v>
          </cell>
          <cell r="K6">
            <v>1117945.21</v>
          </cell>
        </row>
        <row r="7">
          <cell r="B7">
            <v>8758624.0099999998</v>
          </cell>
          <cell r="C7">
            <v>5491164.5899999999</v>
          </cell>
          <cell r="D7">
            <v>5482411.3200000003</v>
          </cell>
          <cell r="E7">
            <v>5428250.3499999996</v>
          </cell>
          <cell r="F7">
            <v>54160.97</v>
          </cell>
          <cell r="G7">
            <v>8753.27</v>
          </cell>
          <cell r="H7">
            <v>3267459.42</v>
          </cell>
          <cell r="I7">
            <v>1486078.79</v>
          </cell>
          <cell r="J7">
            <v>586828.82999999996</v>
          </cell>
          <cell r="K7">
            <v>1194551.8</v>
          </cell>
        </row>
        <row r="8">
          <cell r="B8">
            <v>1898118</v>
          </cell>
          <cell r="C8">
            <v>1379995.17</v>
          </cell>
          <cell r="D8">
            <v>1376593.32</v>
          </cell>
          <cell r="E8">
            <v>1357410.15</v>
          </cell>
          <cell r="F8">
            <v>19183.169999999998</v>
          </cell>
          <cell r="G8">
            <v>3401.84</v>
          </cell>
          <cell r="H8">
            <v>518122.83</v>
          </cell>
          <cell r="I8">
            <v>195874.85</v>
          </cell>
          <cell r="J8">
            <v>104046.59</v>
          </cell>
          <cell r="K8">
            <v>218201.39</v>
          </cell>
        </row>
        <row r="9">
          <cell r="B9">
            <v>912370</v>
          </cell>
          <cell r="C9">
            <v>735194.98</v>
          </cell>
          <cell r="D9">
            <v>731793.13</v>
          </cell>
          <cell r="E9">
            <v>724124.19</v>
          </cell>
          <cell r="F9">
            <v>7668.95</v>
          </cell>
          <cell r="G9">
            <v>3401.84</v>
          </cell>
          <cell r="H9">
            <v>177175.02</v>
          </cell>
          <cell r="I9">
            <v>13658.77</v>
          </cell>
          <cell r="J9">
            <v>53013.18</v>
          </cell>
          <cell r="K9">
            <v>110503.07</v>
          </cell>
        </row>
        <row r="10">
          <cell r="B10">
            <v>985748</v>
          </cell>
          <cell r="C10">
            <v>644800.18999999994</v>
          </cell>
          <cell r="D10">
            <v>644800.18999999994</v>
          </cell>
          <cell r="E10">
            <v>633285.96</v>
          </cell>
          <cell r="F10">
            <v>11514.23</v>
          </cell>
          <cell r="G10" t="str">
            <v>-</v>
          </cell>
          <cell r="H10">
            <v>340947.81</v>
          </cell>
          <cell r="I10">
            <v>182216.07</v>
          </cell>
          <cell r="J10">
            <v>51033.41</v>
          </cell>
          <cell r="K10">
            <v>107698.33</v>
          </cell>
        </row>
        <row r="11">
          <cell r="B11">
            <v>1424971</v>
          </cell>
          <cell r="C11">
            <v>949301.82</v>
          </cell>
          <cell r="D11">
            <v>949301.82</v>
          </cell>
          <cell r="E11">
            <v>940244.5</v>
          </cell>
          <cell r="F11">
            <v>9057.32</v>
          </cell>
          <cell r="G11" t="str">
            <v>-</v>
          </cell>
          <cell r="H11">
            <v>475669.18</v>
          </cell>
          <cell r="I11">
            <v>163381.1</v>
          </cell>
          <cell r="J11">
            <v>96723.93</v>
          </cell>
          <cell r="K11">
            <v>215564.15</v>
          </cell>
        </row>
        <row r="12">
          <cell r="B12">
            <v>668031</v>
          </cell>
          <cell r="C12">
            <v>514832.22</v>
          </cell>
          <cell r="D12">
            <v>514832.22</v>
          </cell>
          <cell r="E12">
            <v>510102.69</v>
          </cell>
          <cell r="F12">
            <v>4729.53</v>
          </cell>
          <cell r="G12" t="str">
            <v>-</v>
          </cell>
          <cell r="H12">
            <v>153198.78</v>
          </cell>
          <cell r="I12">
            <v>5397.83</v>
          </cell>
          <cell r="J12">
            <v>47610.37</v>
          </cell>
          <cell r="K12">
            <v>100190.58</v>
          </cell>
        </row>
        <row r="13">
          <cell r="B13">
            <v>756940</v>
          </cell>
          <cell r="C13">
            <v>434469.6</v>
          </cell>
          <cell r="D13">
            <v>434469.6</v>
          </cell>
          <cell r="E13">
            <v>430141.81</v>
          </cell>
          <cell r="F13">
            <v>4327.79</v>
          </cell>
          <cell r="G13" t="str">
            <v>-</v>
          </cell>
          <cell r="H13">
            <v>322470.40000000002</v>
          </cell>
          <cell r="I13">
            <v>157983.26999999999</v>
          </cell>
          <cell r="J13">
            <v>49113.56</v>
          </cell>
          <cell r="K13">
            <v>115373.57</v>
          </cell>
        </row>
        <row r="14">
          <cell r="B14">
            <v>1353698</v>
          </cell>
          <cell r="C14">
            <v>951902.86</v>
          </cell>
          <cell r="D14">
            <v>951902.86</v>
          </cell>
          <cell r="E14">
            <v>934309.19</v>
          </cell>
          <cell r="F14">
            <v>17593.669999999998</v>
          </cell>
          <cell r="G14" t="str">
            <v>-</v>
          </cell>
          <cell r="H14">
            <v>401795.14</v>
          </cell>
          <cell r="I14">
            <v>141417.75</v>
          </cell>
          <cell r="J14">
            <v>107296.17</v>
          </cell>
          <cell r="K14">
            <v>153081.21</v>
          </cell>
        </row>
        <row r="15">
          <cell r="B15">
            <v>648036</v>
          </cell>
          <cell r="C15">
            <v>511118.82</v>
          </cell>
          <cell r="D15">
            <v>511118.82</v>
          </cell>
          <cell r="E15">
            <v>501499.73</v>
          </cell>
          <cell r="F15">
            <v>9619.09</v>
          </cell>
          <cell r="G15" t="str">
            <v>-</v>
          </cell>
          <cell r="H15">
            <v>136917.18</v>
          </cell>
          <cell r="I15">
            <v>8896.16</v>
          </cell>
          <cell r="J15">
            <v>51300.49</v>
          </cell>
          <cell r="K15">
            <v>76720.539999999994</v>
          </cell>
        </row>
        <row r="16">
          <cell r="B16">
            <v>705662</v>
          </cell>
          <cell r="C16">
            <v>440784.04</v>
          </cell>
          <cell r="D16">
            <v>440784.04</v>
          </cell>
          <cell r="E16">
            <v>432809.46</v>
          </cell>
          <cell r="F16">
            <v>7974.58</v>
          </cell>
          <cell r="G16" t="str">
            <v>-</v>
          </cell>
          <cell r="H16">
            <v>264877.95</v>
          </cell>
          <cell r="I16">
            <v>132521.60000000001</v>
          </cell>
          <cell r="J16">
            <v>55995.68</v>
          </cell>
          <cell r="K16">
            <v>76360.679999999993</v>
          </cell>
        </row>
        <row r="17">
          <cell r="B17">
            <v>741069</v>
          </cell>
          <cell r="C17">
            <v>524544.68999999994</v>
          </cell>
          <cell r="D17">
            <v>524544.68999999994</v>
          </cell>
          <cell r="E17">
            <v>517245.2</v>
          </cell>
          <cell r="F17">
            <v>7299.49</v>
          </cell>
          <cell r="G17" t="str">
            <v>-</v>
          </cell>
          <cell r="H17">
            <v>216524.31</v>
          </cell>
          <cell r="I17">
            <v>60212.29</v>
          </cell>
          <cell r="J17">
            <v>51077.7</v>
          </cell>
          <cell r="K17">
            <v>105234.32</v>
          </cell>
        </row>
        <row r="18">
          <cell r="B18">
            <v>360211</v>
          </cell>
          <cell r="C18">
            <v>284022.32</v>
          </cell>
          <cell r="D18">
            <v>284022.32</v>
          </cell>
          <cell r="E18">
            <v>280244.57</v>
          </cell>
          <cell r="F18">
            <v>3777.75</v>
          </cell>
          <cell r="G18" t="str">
            <v>-</v>
          </cell>
          <cell r="H18">
            <v>76188.679999999993</v>
          </cell>
          <cell r="I18">
            <v>5270.82</v>
          </cell>
          <cell r="J18">
            <v>19180.759999999998</v>
          </cell>
          <cell r="K18">
            <v>51737.1</v>
          </cell>
        </row>
        <row r="19">
          <cell r="B19">
            <v>380858</v>
          </cell>
          <cell r="C19">
            <v>240522.37</v>
          </cell>
          <cell r="D19">
            <v>240522.37</v>
          </cell>
          <cell r="E19">
            <v>237000.63</v>
          </cell>
          <cell r="F19">
            <v>3521.74</v>
          </cell>
          <cell r="G19" t="str">
            <v>-</v>
          </cell>
          <cell r="H19">
            <v>140335.63</v>
          </cell>
          <cell r="I19">
            <v>54941.47</v>
          </cell>
          <cell r="J19">
            <v>31896.94</v>
          </cell>
          <cell r="K19">
            <v>53497.22</v>
          </cell>
        </row>
        <row r="20">
          <cell r="B20">
            <v>217889</v>
          </cell>
          <cell r="C20">
            <v>139454.26</v>
          </cell>
          <cell r="D20">
            <v>139454.26</v>
          </cell>
          <cell r="E20">
            <v>137663.46</v>
          </cell>
          <cell r="F20">
            <v>1790.8</v>
          </cell>
          <cell r="G20" t="str">
            <v>-</v>
          </cell>
          <cell r="H20">
            <v>78434.740000000005</v>
          </cell>
          <cell r="I20">
            <v>19250.21</v>
          </cell>
          <cell r="J20">
            <v>14271.7</v>
          </cell>
          <cell r="K20">
            <v>44912.83</v>
          </cell>
        </row>
        <row r="21">
          <cell r="B21">
            <v>102163</v>
          </cell>
          <cell r="C21">
            <v>71501.88</v>
          </cell>
          <cell r="D21">
            <v>71501.88</v>
          </cell>
          <cell r="E21">
            <v>70771.570000000007</v>
          </cell>
          <cell r="F21">
            <v>730.31</v>
          </cell>
          <cell r="G21" t="str">
            <v>-</v>
          </cell>
          <cell r="H21">
            <v>30661.119999999999</v>
          </cell>
          <cell r="I21">
            <v>2460.66</v>
          </cell>
          <cell r="J21">
            <v>6912.55</v>
          </cell>
          <cell r="K21">
            <v>21287.91</v>
          </cell>
        </row>
        <row r="22">
          <cell r="B22">
            <v>115726</v>
          </cell>
          <cell r="C22">
            <v>67952.38</v>
          </cell>
          <cell r="D22">
            <v>67952.38</v>
          </cell>
          <cell r="E22">
            <v>66891.88</v>
          </cell>
          <cell r="F22">
            <v>1060.5</v>
          </cell>
          <cell r="G22" t="str">
            <v>-</v>
          </cell>
          <cell r="H22">
            <v>47773.62</v>
          </cell>
          <cell r="I22">
            <v>16789.55</v>
          </cell>
          <cell r="J22">
            <v>7359.15</v>
          </cell>
          <cell r="K22">
            <v>23624.92</v>
          </cell>
        </row>
        <row r="27">
          <cell r="B27">
            <v>649396</v>
          </cell>
          <cell r="C27">
            <v>436599.87</v>
          </cell>
          <cell r="D27">
            <v>432843.49</v>
          </cell>
          <cell r="E27">
            <v>423283.93</v>
          </cell>
          <cell r="F27">
            <v>9559.56</v>
          </cell>
          <cell r="G27">
            <v>3756.38</v>
          </cell>
          <cell r="H27">
            <v>212796.13</v>
          </cell>
          <cell r="I27">
            <v>47155.38</v>
          </cell>
          <cell r="J27">
            <v>51153.52</v>
          </cell>
          <cell r="K27">
            <v>114487.23</v>
          </cell>
        </row>
        <row r="28">
          <cell r="B28">
            <v>323634</v>
          </cell>
          <cell r="C28">
            <v>241168.93</v>
          </cell>
          <cell r="D28">
            <v>239474.1</v>
          </cell>
          <cell r="E28">
            <v>231248.88</v>
          </cell>
          <cell r="F28">
            <v>8225.2199999999993</v>
          </cell>
          <cell r="G28">
            <v>1694.84</v>
          </cell>
          <cell r="H28">
            <v>82465.070000000007</v>
          </cell>
          <cell r="I28">
            <v>3576.8</v>
          </cell>
          <cell r="J28">
            <v>23984.84</v>
          </cell>
          <cell r="K28">
            <v>54903.43</v>
          </cell>
        </row>
        <row r="29">
          <cell r="B29">
            <v>325762</v>
          </cell>
          <cell r="C29">
            <v>195430.93</v>
          </cell>
          <cell r="D29">
            <v>193369.39</v>
          </cell>
          <cell r="E29">
            <v>192035.05</v>
          </cell>
          <cell r="F29">
            <v>1334.34</v>
          </cell>
          <cell r="G29">
            <v>2061.54</v>
          </cell>
          <cell r="H29">
            <v>130331.07</v>
          </cell>
          <cell r="I29">
            <v>43578.58</v>
          </cell>
          <cell r="J29">
            <v>27168.68</v>
          </cell>
          <cell r="K29">
            <v>59583.8</v>
          </cell>
        </row>
        <row r="30">
          <cell r="B30">
            <v>175390</v>
          </cell>
          <cell r="C30">
            <v>113648.14</v>
          </cell>
          <cell r="D30">
            <v>113612.13</v>
          </cell>
          <cell r="E30">
            <v>111643.67</v>
          </cell>
          <cell r="F30">
            <v>1968.46</v>
          </cell>
          <cell r="G30">
            <v>36.01</v>
          </cell>
          <cell r="H30">
            <v>61741.86</v>
          </cell>
          <cell r="I30">
            <v>19575.849999999999</v>
          </cell>
          <cell r="J30">
            <v>11903.36</v>
          </cell>
          <cell r="K30">
            <v>30262.65</v>
          </cell>
        </row>
        <row r="31">
          <cell r="B31">
            <v>82596</v>
          </cell>
          <cell r="C31">
            <v>60658.73</v>
          </cell>
          <cell r="D31">
            <v>60622.720000000001</v>
          </cell>
          <cell r="E31">
            <v>59365.18</v>
          </cell>
          <cell r="F31">
            <v>1257.55</v>
          </cell>
          <cell r="G31">
            <v>36.01</v>
          </cell>
          <cell r="H31">
            <v>21937.27</v>
          </cell>
          <cell r="I31">
            <v>2166.08</v>
          </cell>
          <cell r="J31">
            <v>5744.53</v>
          </cell>
          <cell r="K31">
            <v>14026.66</v>
          </cell>
        </row>
        <row r="32">
          <cell r="B32">
            <v>92794</v>
          </cell>
          <cell r="C32">
            <v>52989.41</v>
          </cell>
          <cell r="D32">
            <v>52989.41</v>
          </cell>
          <cell r="E32">
            <v>52278.5</v>
          </cell>
          <cell r="F32">
            <v>710.91</v>
          </cell>
          <cell r="G32" t="str">
            <v>-</v>
          </cell>
          <cell r="H32">
            <v>39804.589999999997</v>
          </cell>
          <cell r="I32">
            <v>17409.77</v>
          </cell>
          <cell r="J32">
            <v>6158.83</v>
          </cell>
          <cell r="K32">
            <v>16235.99</v>
          </cell>
        </row>
        <row r="33">
          <cell r="B33">
            <v>265740</v>
          </cell>
          <cell r="C33">
            <v>173240.62</v>
          </cell>
          <cell r="D33">
            <v>173130.42</v>
          </cell>
          <cell r="E33">
            <v>171057.59</v>
          </cell>
          <cell r="F33">
            <v>2072.83</v>
          </cell>
          <cell r="G33">
            <v>110.2</v>
          </cell>
          <cell r="H33">
            <v>92499.38</v>
          </cell>
          <cell r="I33">
            <v>27664.34</v>
          </cell>
          <cell r="J33">
            <v>15932.37</v>
          </cell>
          <cell r="K33">
            <v>48902.67</v>
          </cell>
        </row>
        <row r="34">
          <cell r="B34">
            <v>125241</v>
          </cell>
          <cell r="C34">
            <v>92476.01</v>
          </cell>
          <cell r="D34">
            <v>92476.01</v>
          </cell>
          <cell r="E34">
            <v>91904.5</v>
          </cell>
          <cell r="F34">
            <v>571.51</v>
          </cell>
          <cell r="G34" t="str">
            <v>-</v>
          </cell>
          <cell r="H34">
            <v>32764.99</v>
          </cell>
          <cell r="I34">
            <v>1389.93</v>
          </cell>
          <cell r="J34">
            <v>8080.79</v>
          </cell>
          <cell r="K34">
            <v>23294.27</v>
          </cell>
        </row>
        <row r="35">
          <cell r="B35">
            <v>140499</v>
          </cell>
          <cell r="C35">
            <v>80764.61</v>
          </cell>
          <cell r="D35">
            <v>80654.41</v>
          </cell>
          <cell r="E35">
            <v>79153.09</v>
          </cell>
          <cell r="F35">
            <v>1501.32</v>
          </cell>
          <cell r="G35">
            <v>110.2</v>
          </cell>
          <cell r="H35">
            <v>59734.39</v>
          </cell>
          <cell r="I35">
            <v>26274.41</v>
          </cell>
          <cell r="J35">
            <v>7851.58</v>
          </cell>
          <cell r="K35">
            <v>25608.400000000001</v>
          </cell>
        </row>
        <row r="36">
          <cell r="B36">
            <v>596526</v>
          </cell>
          <cell r="C36">
            <v>393746.27</v>
          </cell>
          <cell r="D36">
            <v>393746.27</v>
          </cell>
          <cell r="E36">
            <v>384788.37</v>
          </cell>
          <cell r="F36">
            <v>8957.9</v>
          </cell>
          <cell r="G36" t="str">
            <v>-</v>
          </cell>
          <cell r="H36">
            <v>202779.73</v>
          </cell>
          <cell r="I36">
            <v>62651.02</v>
          </cell>
          <cell r="J36">
            <v>40927.61</v>
          </cell>
          <cell r="K36">
            <v>99201.11</v>
          </cell>
        </row>
        <row r="37">
          <cell r="B37">
            <v>293780</v>
          </cell>
          <cell r="C37">
            <v>221820.48</v>
          </cell>
          <cell r="D37">
            <v>221820.48</v>
          </cell>
          <cell r="E37">
            <v>216855.94</v>
          </cell>
          <cell r="F37">
            <v>4964.54</v>
          </cell>
          <cell r="G37" t="str">
            <v>-</v>
          </cell>
          <cell r="H37">
            <v>71959.520000000004</v>
          </cell>
          <cell r="I37">
            <v>1584.95</v>
          </cell>
          <cell r="J37">
            <v>20364.189999999999</v>
          </cell>
          <cell r="K37">
            <v>50010.39</v>
          </cell>
        </row>
        <row r="38">
          <cell r="B38">
            <v>302746</v>
          </cell>
          <cell r="C38">
            <v>171925.79</v>
          </cell>
          <cell r="D38">
            <v>171925.79</v>
          </cell>
          <cell r="E38">
            <v>167932.43</v>
          </cell>
          <cell r="F38">
            <v>3993.36</v>
          </cell>
          <cell r="G38" t="str">
            <v>-</v>
          </cell>
          <cell r="H38">
            <v>130820.21</v>
          </cell>
          <cell r="I38">
            <v>61066.07</v>
          </cell>
          <cell r="J38">
            <v>20563.419999999998</v>
          </cell>
          <cell r="K38">
            <v>49190.720000000001</v>
          </cell>
        </row>
        <row r="39">
          <cell r="B39">
            <v>1489400</v>
          </cell>
          <cell r="C39">
            <v>1054332.77</v>
          </cell>
          <cell r="D39">
            <v>1054166.3600000001</v>
          </cell>
          <cell r="E39">
            <v>1050596.58</v>
          </cell>
          <cell r="F39">
            <v>3569.78</v>
          </cell>
          <cell r="G39">
            <v>166.41</v>
          </cell>
          <cell r="H39">
            <v>435067.23</v>
          </cell>
          <cell r="I39">
            <v>143704.71</v>
          </cell>
          <cell r="J39">
            <v>98794.98</v>
          </cell>
          <cell r="K39">
            <v>192567.54</v>
          </cell>
        </row>
        <row r="40">
          <cell r="B40">
            <v>740613</v>
          </cell>
          <cell r="C40">
            <v>565687.51</v>
          </cell>
          <cell r="D40">
            <v>565687.51</v>
          </cell>
          <cell r="E40">
            <v>562117.73</v>
          </cell>
          <cell r="F40">
            <v>3569.78</v>
          </cell>
          <cell r="G40" t="str">
            <v>-</v>
          </cell>
          <cell r="H40">
            <v>174925.49</v>
          </cell>
          <cell r="I40">
            <v>20385.400000000001</v>
          </cell>
          <cell r="J40">
            <v>46363.77</v>
          </cell>
          <cell r="K40">
            <v>108176.32000000001</v>
          </cell>
        </row>
        <row r="41">
          <cell r="B41">
            <v>748787</v>
          </cell>
          <cell r="C41">
            <v>488645.26</v>
          </cell>
          <cell r="D41">
            <v>488478.85</v>
          </cell>
          <cell r="E41">
            <v>488478.85</v>
          </cell>
          <cell r="F41" t="str">
            <v>-</v>
          </cell>
          <cell r="G41">
            <v>166.41</v>
          </cell>
          <cell r="H41">
            <v>260141.74</v>
          </cell>
          <cell r="I41">
            <v>123319.31</v>
          </cell>
          <cell r="J41">
            <v>52431.21</v>
          </cell>
          <cell r="K41">
            <v>84391.22</v>
          </cell>
        </row>
        <row r="42">
          <cell r="B42">
            <v>756080</v>
          </cell>
          <cell r="C42">
            <v>591924.62</v>
          </cell>
          <cell r="D42">
            <v>591924.62</v>
          </cell>
          <cell r="E42">
            <v>585315.5</v>
          </cell>
          <cell r="F42">
            <v>6609.12</v>
          </cell>
          <cell r="G42" t="str">
            <v>-</v>
          </cell>
          <cell r="H42">
            <v>164155.38</v>
          </cell>
          <cell r="I42">
            <v>54058.39</v>
          </cell>
          <cell r="J42">
            <v>40704.949999999997</v>
          </cell>
          <cell r="K42">
            <v>69392.03</v>
          </cell>
        </row>
        <row r="43">
          <cell r="B43">
            <v>381071</v>
          </cell>
          <cell r="C43">
            <v>326401.52</v>
          </cell>
          <cell r="D43">
            <v>326401.52</v>
          </cell>
          <cell r="E43">
            <v>321762.28000000003</v>
          </cell>
          <cell r="F43">
            <v>4639.24</v>
          </cell>
          <cell r="G43" t="str">
            <v>-</v>
          </cell>
          <cell r="H43">
            <v>54669.48</v>
          </cell>
          <cell r="I43">
            <v>1752.49</v>
          </cell>
          <cell r="J43">
            <v>20376.939999999999</v>
          </cell>
          <cell r="K43">
            <v>32540.05</v>
          </cell>
        </row>
        <row r="44">
          <cell r="B44">
            <v>375009</v>
          </cell>
          <cell r="C44">
            <v>265523.09999999998</v>
          </cell>
          <cell r="D44">
            <v>265523.09999999998</v>
          </cell>
          <cell r="E44">
            <v>263553.23</v>
          </cell>
          <cell r="F44">
            <v>1969.88</v>
          </cell>
          <cell r="G44" t="str">
            <v>-</v>
          </cell>
          <cell r="H44">
            <v>109485.9</v>
          </cell>
          <cell r="I44">
            <v>52305.9</v>
          </cell>
          <cell r="J44">
            <v>20328.02</v>
          </cell>
          <cell r="K44">
            <v>36851.980000000003</v>
          </cell>
        </row>
        <row r="49">
          <cell r="B49">
            <v>461130</v>
          </cell>
          <cell r="C49">
            <v>346931.23</v>
          </cell>
          <cell r="D49">
            <v>346931.23</v>
          </cell>
          <cell r="E49">
            <v>345671.46</v>
          </cell>
          <cell r="F49">
            <v>1259.77</v>
          </cell>
          <cell r="G49" t="str">
            <v>-</v>
          </cell>
          <cell r="H49">
            <v>114198.77</v>
          </cell>
          <cell r="I49">
            <v>28075.54</v>
          </cell>
          <cell r="J49">
            <v>29818.75</v>
          </cell>
          <cell r="K49">
            <v>56304.480000000003</v>
          </cell>
        </row>
        <row r="50">
          <cell r="B50">
            <v>223803</v>
          </cell>
          <cell r="C50">
            <v>181779.42</v>
          </cell>
          <cell r="D50">
            <v>181779.42</v>
          </cell>
          <cell r="E50">
            <v>181076.93</v>
          </cell>
          <cell r="F50">
            <v>702.49</v>
          </cell>
          <cell r="G50" t="str">
            <v>-</v>
          </cell>
          <cell r="H50">
            <v>42023.58</v>
          </cell>
          <cell r="I50">
            <v>1121.03</v>
          </cell>
          <cell r="J50">
            <v>13708.15</v>
          </cell>
          <cell r="K50">
            <v>27194.400000000001</v>
          </cell>
        </row>
        <row r="51">
          <cell r="B51">
            <v>237327</v>
          </cell>
          <cell r="C51">
            <v>165151.81</v>
          </cell>
          <cell r="D51">
            <v>165151.81</v>
          </cell>
          <cell r="E51">
            <v>164594.53</v>
          </cell>
          <cell r="F51">
            <v>557.28</v>
          </cell>
          <cell r="G51" t="str">
            <v>-</v>
          </cell>
          <cell r="H51">
            <v>72175.19</v>
          </cell>
          <cell r="I51">
            <v>26954.52</v>
          </cell>
          <cell r="J51">
            <v>16110.6</v>
          </cell>
          <cell r="K51">
            <v>29110.07</v>
          </cell>
        </row>
        <row r="52">
          <cell r="B52">
            <v>235719</v>
          </cell>
          <cell r="C52">
            <v>176364.58</v>
          </cell>
          <cell r="D52">
            <v>176364.58</v>
          </cell>
          <cell r="E52">
            <v>175270.43</v>
          </cell>
          <cell r="F52">
            <v>1094.1500000000001</v>
          </cell>
          <cell r="G52" t="str">
            <v>-</v>
          </cell>
          <cell r="H52">
            <v>59354.42</v>
          </cell>
          <cell r="I52">
            <v>20949.73</v>
          </cell>
          <cell r="J52">
            <v>12864.25</v>
          </cell>
          <cell r="K52">
            <v>25540.44</v>
          </cell>
        </row>
        <row r="53">
          <cell r="B53">
            <v>118383</v>
          </cell>
          <cell r="C53">
            <v>99438.82</v>
          </cell>
          <cell r="D53">
            <v>99438.82</v>
          </cell>
          <cell r="E53">
            <v>98729.85</v>
          </cell>
          <cell r="F53">
            <v>708.97</v>
          </cell>
          <cell r="G53" t="str">
            <v>-</v>
          </cell>
          <cell r="H53">
            <v>18944.18</v>
          </cell>
          <cell r="I53">
            <v>861.85</v>
          </cell>
          <cell r="J53">
            <v>6042.68</v>
          </cell>
          <cell r="K53">
            <v>12039.65</v>
          </cell>
        </row>
        <row r="54">
          <cell r="B54">
            <v>117336</v>
          </cell>
          <cell r="C54">
            <v>76925.759999999995</v>
          </cell>
          <cell r="D54">
            <v>76925.759999999995</v>
          </cell>
          <cell r="E54">
            <v>76540.58</v>
          </cell>
          <cell r="F54">
            <v>385.17</v>
          </cell>
          <cell r="G54" t="str">
            <v>-</v>
          </cell>
          <cell r="H54">
            <v>40410.239999999998</v>
          </cell>
          <cell r="I54">
            <v>20087.88</v>
          </cell>
          <cell r="J54">
            <v>6821.57</v>
          </cell>
          <cell r="K54">
            <v>13500.79</v>
          </cell>
        </row>
        <row r="55">
          <cell r="B55">
            <v>675869</v>
          </cell>
          <cell r="C55">
            <v>448125.49</v>
          </cell>
          <cell r="D55">
            <v>447654.18</v>
          </cell>
          <cell r="E55">
            <v>445463.56</v>
          </cell>
          <cell r="F55">
            <v>2190.62</v>
          </cell>
          <cell r="G55">
            <v>471.31</v>
          </cell>
          <cell r="H55">
            <v>227743.52</v>
          </cell>
          <cell r="I55">
            <v>92128.79</v>
          </cell>
          <cell r="J55">
            <v>50193.78</v>
          </cell>
          <cell r="K55">
            <v>85420.95</v>
          </cell>
        </row>
        <row r="56">
          <cell r="B56">
            <v>329282</v>
          </cell>
          <cell r="C56">
            <v>256679.36</v>
          </cell>
          <cell r="D56">
            <v>256679.36</v>
          </cell>
          <cell r="E56">
            <v>255361.47</v>
          </cell>
          <cell r="F56">
            <v>1317.89</v>
          </cell>
          <cell r="G56" t="str">
            <v>-</v>
          </cell>
          <cell r="H56">
            <v>72602.64</v>
          </cell>
          <cell r="I56">
            <v>7246.48</v>
          </cell>
          <cell r="J56">
            <v>24687.45</v>
          </cell>
          <cell r="K56">
            <v>40668.71</v>
          </cell>
        </row>
        <row r="57">
          <cell r="B57">
            <v>346587</v>
          </cell>
          <cell r="C57">
            <v>191446.13</v>
          </cell>
          <cell r="D57">
            <v>190974.82</v>
          </cell>
          <cell r="E57">
            <v>190102.09</v>
          </cell>
          <cell r="F57">
            <v>872.72</v>
          </cell>
          <cell r="G57">
            <v>471.31</v>
          </cell>
          <cell r="H57">
            <v>155140.88</v>
          </cell>
          <cell r="I57">
            <v>84882.31</v>
          </cell>
          <cell r="J57">
            <v>25506.33</v>
          </cell>
          <cell r="K57">
            <v>44752.24</v>
          </cell>
        </row>
        <row r="58">
          <cell r="B58">
            <v>518482</v>
          </cell>
          <cell r="C58">
            <v>386084.01</v>
          </cell>
          <cell r="D58">
            <v>385968.62</v>
          </cell>
          <cell r="E58">
            <v>384505.51</v>
          </cell>
          <cell r="F58">
            <v>1463.11</v>
          </cell>
          <cell r="G58">
            <v>115.39</v>
          </cell>
          <cell r="H58">
            <v>132397.99</v>
          </cell>
          <cell r="I58">
            <v>41025.699999999997</v>
          </cell>
          <cell r="J58">
            <v>28855.01</v>
          </cell>
          <cell r="K58">
            <v>62517.279999999999</v>
          </cell>
        </row>
        <row r="59">
          <cell r="B59">
            <v>249792</v>
          </cell>
          <cell r="C59">
            <v>200635.39</v>
          </cell>
          <cell r="D59">
            <v>200520.01</v>
          </cell>
          <cell r="E59">
            <v>199056.9</v>
          </cell>
          <cell r="F59">
            <v>1463.11</v>
          </cell>
          <cell r="G59">
            <v>115.39</v>
          </cell>
          <cell r="H59">
            <v>49156.61</v>
          </cell>
          <cell r="I59">
            <v>3634.08</v>
          </cell>
          <cell r="J59">
            <v>15364.69</v>
          </cell>
          <cell r="K59">
            <v>30157.84</v>
          </cell>
        </row>
        <row r="60">
          <cell r="B60">
            <v>268690</v>
          </cell>
          <cell r="C60">
            <v>185448.61</v>
          </cell>
          <cell r="D60">
            <v>185448.61</v>
          </cell>
          <cell r="E60">
            <v>185448.61</v>
          </cell>
          <cell r="F60" t="str">
            <v>-</v>
          </cell>
          <cell r="G60" t="str">
            <v>-</v>
          </cell>
          <cell r="H60">
            <v>83241.39</v>
          </cell>
          <cell r="I60">
            <v>37391.620000000003</v>
          </cell>
          <cell r="J60">
            <v>13490.32</v>
          </cell>
          <cell r="K60">
            <v>32359.439999999999</v>
          </cell>
        </row>
        <row r="61">
          <cell r="B61">
            <v>238132</v>
          </cell>
          <cell r="C61">
            <v>156143.69</v>
          </cell>
          <cell r="D61">
            <v>155896.68</v>
          </cell>
          <cell r="E61">
            <v>155852.85</v>
          </cell>
          <cell r="F61">
            <v>43.83</v>
          </cell>
          <cell r="G61">
            <v>247.01</v>
          </cell>
          <cell r="H61">
            <v>81988.31</v>
          </cell>
          <cell r="I61">
            <v>23725.18</v>
          </cell>
          <cell r="J61">
            <v>20059.759999999998</v>
          </cell>
          <cell r="K61">
            <v>38203.370000000003</v>
          </cell>
        </row>
        <row r="62">
          <cell r="B62">
            <v>114499</v>
          </cell>
          <cell r="C62">
            <v>86129.09</v>
          </cell>
          <cell r="D62">
            <v>85994.240000000005</v>
          </cell>
          <cell r="E62">
            <v>85950.41</v>
          </cell>
          <cell r="F62">
            <v>43.83</v>
          </cell>
          <cell r="G62">
            <v>134.85</v>
          </cell>
          <cell r="H62">
            <v>28369.91</v>
          </cell>
          <cell r="I62">
            <v>1158.06</v>
          </cell>
          <cell r="J62">
            <v>10211.9</v>
          </cell>
          <cell r="K62">
            <v>16999.95</v>
          </cell>
        </row>
        <row r="63">
          <cell r="B63">
            <v>123633</v>
          </cell>
          <cell r="C63">
            <v>70014.600000000006</v>
          </cell>
          <cell r="D63">
            <v>69902.44</v>
          </cell>
          <cell r="E63">
            <v>69902.44</v>
          </cell>
          <cell r="F63" t="str">
            <v>-</v>
          </cell>
          <cell r="G63">
            <v>112.16</v>
          </cell>
          <cell r="H63">
            <v>53618.400000000001</v>
          </cell>
          <cell r="I63">
            <v>22567.119999999999</v>
          </cell>
          <cell r="J63">
            <v>9847.86</v>
          </cell>
          <cell r="K63">
            <v>21203.42</v>
          </cell>
        </row>
        <row r="64">
          <cell r="B64">
            <v>494464</v>
          </cell>
          <cell r="C64">
            <v>309556.8</v>
          </cell>
          <cell r="D64">
            <v>308793.8</v>
          </cell>
          <cell r="E64">
            <v>299373.92</v>
          </cell>
          <cell r="F64">
            <v>9419.89</v>
          </cell>
          <cell r="G64">
            <v>763</v>
          </cell>
          <cell r="H64">
            <v>184907.2</v>
          </cell>
          <cell r="I64">
            <v>61460.36</v>
          </cell>
          <cell r="J64">
            <v>28860.25</v>
          </cell>
          <cell r="K64">
            <v>94586.59</v>
          </cell>
        </row>
        <row r="65">
          <cell r="B65">
            <v>241523</v>
          </cell>
          <cell r="C65">
            <v>173825.24</v>
          </cell>
          <cell r="D65">
            <v>173825.24</v>
          </cell>
          <cell r="E65">
            <v>167861.58</v>
          </cell>
          <cell r="F65">
            <v>5963.66</v>
          </cell>
          <cell r="G65" t="str">
            <v>-</v>
          </cell>
          <cell r="H65">
            <v>67697.759999999995</v>
          </cell>
          <cell r="I65">
            <v>1981.43</v>
          </cell>
          <cell r="J65">
            <v>14826.83</v>
          </cell>
          <cell r="K65">
            <v>50889.49</v>
          </cell>
        </row>
        <row r="66">
          <cell r="B66">
            <v>252941</v>
          </cell>
          <cell r="C66">
            <v>135731.56</v>
          </cell>
          <cell r="D66">
            <v>134968.56</v>
          </cell>
          <cell r="E66">
            <v>131512.34</v>
          </cell>
          <cell r="F66">
            <v>3456.23</v>
          </cell>
          <cell r="G66">
            <v>763</v>
          </cell>
          <cell r="H66">
            <v>117209.44</v>
          </cell>
          <cell r="I66">
            <v>59478.92</v>
          </cell>
          <cell r="J66">
            <v>14033.42</v>
          </cell>
          <cell r="K66">
            <v>43697.1</v>
          </cell>
        </row>
        <row r="71">
          <cell r="B71">
            <v>668249</v>
          </cell>
          <cell r="C71">
            <v>454420.25</v>
          </cell>
          <cell r="D71">
            <v>454420.25</v>
          </cell>
          <cell r="E71">
            <v>451345.52</v>
          </cell>
          <cell r="F71">
            <v>3074.73</v>
          </cell>
          <cell r="G71" t="str">
            <v>-</v>
          </cell>
          <cell r="H71">
            <v>213828.74</v>
          </cell>
          <cell r="I71">
            <v>55457.599999999999</v>
          </cell>
          <cell r="J71">
            <v>49005.88</v>
          </cell>
          <cell r="K71">
            <v>109365.26</v>
          </cell>
        </row>
        <row r="72">
          <cell r="B72">
            <v>321191</v>
          </cell>
          <cell r="C72">
            <v>243321.72</v>
          </cell>
          <cell r="D72">
            <v>243321.72</v>
          </cell>
          <cell r="E72">
            <v>242652.87</v>
          </cell>
          <cell r="F72">
            <v>668.85</v>
          </cell>
          <cell r="G72" t="str">
            <v>-</v>
          </cell>
          <cell r="H72">
            <v>77869.279999999999</v>
          </cell>
          <cell r="I72">
            <v>4628.93</v>
          </cell>
          <cell r="J72">
            <v>22755.02</v>
          </cell>
          <cell r="K72">
            <v>50485.32</v>
          </cell>
        </row>
        <row r="73">
          <cell r="B73">
            <v>347058</v>
          </cell>
          <cell r="C73">
            <v>211098.53</v>
          </cell>
          <cell r="D73">
            <v>211098.53</v>
          </cell>
          <cell r="E73">
            <v>208692.65</v>
          </cell>
          <cell r="F73">
            <v>2405.88</v>
          </cell>
          <cell r="G73" t="str">
            <v>-</v>
          </cell>
          <cell r="H73">
            <v>135959.47</v>
          </cell>
          <cell r="I73">
            <v>50828.67</v>
          </cell>
          <cell r="J73">
            <v>26250.86</v>
          </cell>
          <cell r="K73">
            <v>58879.94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27ABA-9CD4-4243-9078-FDE7E5D080BC}">
  <dimension ref="A1:L77"/>
  <sheetViews>
    <sheetView tabSelected="1" zoomScaleNormal="120" workbookViewId="0">
      <selection activeCell="G84" sqref="G83:G84"/>
    </sheetView>
  </sheetViews>
  <sheetFormatPr defaultRowHeight="18.75" x14ac:dyDescent="0.3"/>
  <cols>
    <col min="1" max="1" width="17.28515625" style="12" customWidth="1"/>
    <col min="2" max="2" width="12.42578125" style="2" customWidth="1"/>
    <col min="3" max="7" width="12" style="2" customWidth="1"/>
    <col min="8" max="8" width="1.42578125" style="2" customWidth="1"/>
    <col min="9" max="12" width="12" style="2" customWidth="1"/>
    <col min="13" max="256" width="9.140625" style="2"/>
    <col min="257" max="257" width="17.28515625" style="2" customWidth="1"/>
    <col min="258" max="258" width="12.42578125" style="2" customWidth="1"/>
    <col min="259" max="263" width="12" style="2" customWidth="1"/>
    <col min="264" max="264" width="1.42578125" style="2" customWidth="1"/>
    <col min="265" max="268" width="12" style="2" customWidth="1"/>
    <col min="269" max="512" width="9.140625" style="2"/>
    <col min="513" max="513" width="17.28515625" style="2" customWidth="1"/>
    <col min="514" max="514" width="12.42578125" style="2" customWidth="1"/>
    <col min="515" max="519" width="12" style="2" customWidth="1"/>
    <col min="520" max="520" width="1.42578125" style="2" customWidth="1"/>
    <col min="521" max="524" width="12" style="2" customWidth="1"/>
    <col min="525" max="768" width="9.140625" style="2"/>
    <col min="769" max="769" width="17.28515625" style="2" customWidth="1"/>
    <col min="770" max="770" width="12.42578125" style="2" customWidth="1"/>
    <col min="771" max="775" width="12" style="2" customWidth="1"/>
    <col min="776" max="776" width="1.42578125" style="2" customWidth="1"/>
    <col min="777" max="780" width="12" style="2" customWidth="1"/>
    <col min="781" max="1024" width="9.140625" style="2"/>
    <col min="1025" max="1025" width="17.28515625" style="2" customWidth="1"/>
    <col min="1026" max="1026" width="12.42578125" style="2" customWidth="1"/>
    <col min="1027" max="1031" width="12" style="2" customWidth="1"/>
    <col min="1032" max="1032" width="1.42578125" style="2" customWidth="1"/>
    <col min="1033" max="1036" width="12" style="2" customWidth="1"/>
    <col min="1037" max="1280" width="9.140625" style="2"/>
    <col min="1281" max="1281" width="17.28515625" style="2" customWidth="1"/>
    <col min="1282" max="1282" width="12.42578125" style="2" customWidth="1"/>
    <col min="1283" max="1287" width="12" style="2" customWidth="1"/>
    <col min="1288" max="1288" width="1.42578125" style="2" customWidth="1"/>
    <col min="1289" max="1292" width="12" style="2" customWidth="1"/>
    <col min="1293" max="1536" width="9.140625" style="2"/>
    <col min="1537" max="1537" width="17.28515625" style="2" customWidth="1"/>
    <col min="1538" max="1538" width="12.42578125" style="2" customWidth="1"/>
    <col min="1539" max="1543" width="12" style="2" customWidth="1"/>
    <col min="1544" max="1544" width="1.42578125" style="2" customWidth="1"/>
    <col min="1545" max="1548" width="12" style="2" customWidth="1"/>
    <col min="1549" max="1792" width="9.140625" style="2"/>
    <col min="1793" max="1793" width="17.28515625" style="2" customWidth="1"/>
    <col min="1794" max="1794" width="12.42578125" style="2" customWidth="1"/>
    <col min="1795" max="1799" width="12" style="2" customWidth="1"/>
    <col min="1800" max="1800" width="1.42578125" style="2" customWidth="1"/>
    <col min="1801" max="1804" width="12" style="2" customWidth="1"/>
    <col min="1805" max="2048" width="9.140625" style="2"/>
    <col min="2049" max="2049" width="17.28515625" style="2" customWidth="1"/>
    <col min="2050" max="2050" width="12.42578125" style="2" customWidth="1"/>
    <col min="2051" max="2055" width="12" style="2" customWidth="1"/>
    <col min="2056" max="2056" width="1.42578125" style="2" customWidth="1"/>
    <col min="2057" max="2060" width="12" style="2" customWidth="1"/>
    <col min="2061" max="2304" width="9.140625" style="2"/>
    <col min="2305" max="2305" width="17.28515625" style="2" customWidth="1"/>
    <col min="2306" max="2306" width="12.42578125" style="2" customWidth="1"/>
    <col min="2307" max="2311" width="12" style="2" customWidth="1"/>
    <col min="2312" max="2312" width="1.42578125" style="2" customWidth="1"/>
    <col min="2313" max="2316" width="12" style="2" customWidth="1"/>
    <col min="2317" max="2560" width="9.140625" style="2"/>
    <col min="2561" max="2561" width="17.28515625" style="2" customWidth="1"/>
    <col min="2562" max="2562" width="12.42578125" style="2" customWidth="1"/>
    <col min="2563" max="2567" width="12" style="2" customWidth="1"/>
    <col min="2568" max="2568" width="1.42578125" style="2" customWidth="1"/>
    <col min="2569" max="2572" width="12" style="2" customWidth="1"/>
    <col min="2573" max="2816" width="9.140625" style="2"/>
    <col min="2817" max="2817" width="17.28515625" style="2" customWidth="1"/>
    <col min="2818" max="2818" width="12.42578125" style="2" customWidth="1"/>
    <col min="2819" max="2823" width="12" style="2" customWidth="1"/>
    <col min="2824" max="2824" width="1.42578125" style="2" customWidth="1"/>
    <col min="2825" max="2828" width="12" style="2" customWidth="1"/>
    <col min="2829" max="3072" width="9.140625" style="2"/>
    <col min="3073" max="3073" width="17.28515625" style="2" customWidth="1"/>
    <col min="3074" max="3074" width="12.42578125" style="2" customWidth="1"/>
    <col min="3075" max="3079" width="12" style="2" customWidth="1"/>
    <col min="3080" max="3080" width="1.42578125" style="2" customWidth="1"/>
    <col min="3081" max="3084" width="12" style="2" customWidth="1"/>
    <col min="3085" max="3328" width="9.140625" style="2"/>
    <col min="3329" max="3329" width="17.28515625" style="2" customWidth="1"/>
    <col min="3330" max="3330" width="12.42578125" style="2" customWidth="1"/>
    <col min="3331" max="3335" width="12" style="2" customWidth="1"/>
    <col min="3336" max="3336" width="1.42578125" style="2" customWidth="1"/>
    <col min="3337" max="3340" width="12" style="2" customWidth="1"/>
    <col min="3341" max="3584" width="9.140625" style="2"/>
    <col min="3585" max="3585" width="17.28515625" style="2" customWidth="1"/>
    <col min="3586" max="3586" width="12.42578125" style="2" customWidth="1"/>
    <col min="3587" max="3591" width="12" style="2" customWidth="1"/>
    <col min="3592" max="3592" width="1.42578125" style="2" customWidth="1"/>
    <col min="3593" max="3596" width="12" style="2" customWidth="1"/>
    <col min="3597" max="3840" width="9.140625" style="2"/>
    <col min="3841" max="3841" width="17.28515625" style="2" customWidth="1"/>
    <col min="3842" max="3842" width="12.42578125" style="2" customWidth="1"/>
    <col min="3843" max="3847" width="12" style="2" customWidth="1"/>
    <col min="3848" max="3848" width="1.42578125" style="2" customWidth="1"/>
    <col min="3849" max="3852" width="12" style="2" customWidth="1"/>
    <col min="3853" max="4096" width="9.140625" style="2"/>
    <col min="4097" max="4097" width="17.28515625" style="2" customWidth="1"/>
    <col min="4098" max="4098" width="12.42578125" style="2" customWidth="1"/>
    <col min="4099" max="4103" width="12" style="2" customWidth="1"/>
    <col min="4104" max="4104" width="1.42578125" style="2" customWidth="1"/>
    <col min="4105" max="4108" width="12" style="2" customWidth="1"/>
    <col min="4109" max="4352" width="9.140625" style="2"/>
    <col min="4353" max="4353" width="17.28515625" style="2" customWidth="1"/>
    <col min="4354" max="4354" width="12.42578125" style="2" customWidth="1"/>
    <col min="4355" max="4359" width="12" style="2" customWidth="1"/>
    <col min="4360" max="4360" width="1.42578125" style="2" customWidth="1"/>
    <col min="4361" max="4364" width="12" style="2" customWidth="1"/>
    <col min="4365" max="4608" width="9.140625" style="2"/>
    <col min="4609" max="4609" width="17.28515625" style="2" customWidth="1"/>
    <col min="4610" max="4610" width="12.42578125" style="2" customWidth="1"/>
    <col min="4611" max="4615" width="12" style="2" customWidth="1"/>
    <col min="4616" max="4616" width="1.42578125" style="2" customWidth="1"/>
    <col min="4617" max="4620" width="12" style="2" customWidth="1"/>
    <col min="4621" max="4864" width="9.140625" style="2"/>
    <col min="4865" max="4865" width="17.28515625" style="2" customWidth="1"/>
    <col min="4866" max="4866" width="12.42578125" style="2" customWidth="1"/>
    <col min="4867" max="4871" width="12" style="2" customWidth="1"/>
    <col min="4872" max="4872" width="1.42578125" style="2" customWidth="1"/>
    <col min="4873" max="4876" width="12" style="2" customWidth="1"/>
    <col min="4877" max="5120" width="9.140625" style="2"/>
    <col min="5121" max="5121" width="17.28515625" style="2" customWidth="1"/>
    <col min="5122" max="5122" width="12.42578125" style="2" customWidth="1"/>
    <col min="5123" max="5127" width="12" style="2" customWidth="1"/>
    <col min="5128" max="5128" width="1.42578125" style="2" customWidth="1"/>
    <col min="5129" max="5132" width="12" style="2" customWidth="1"/>
    <col min="5133" max="5376" width="9.140625" style="2"/>
    <col min="5377" max="5377" width="17.28515625" style="2" customWidth="1"/>
    <col min="5378" max="5378" width="12.42578125" style="2" customWidth="1"/>
    <col min="5379" max="5383" width="12" style="2" customWidth="1"/>
    <col min="5384" max="5384" width="1.42578125" style="2" customWidth="1"/>
    <col min="5385" max="5388" width="12" style="2" customWidth="1"/>
    <col min="5389" max="5632" width="9.140625" style="2"/>
    <col min="5633" max="5633" width="17.28515625" style="2" customWidth="1"/>
    <col min="5634" max="5634" width="12.42578125" style="2" customWidth="1"/>
    <col min="5635" max="5639" width="12" style="2" customWidth="1"/>
    <col min="5640" max="5640" width="1.42578125" style="2" customWidth="1"/>
    <col min="5641" max="5644" width="12" style="2" customWidth="1"/>
    <col min="5645" max="5888" width="9.140625" style="2"/>
    <col min="5889" max="5889" width="17.28515625" style="2" customWidth="1"/>
    <col min="5890" max="5890" width="12.42578125" style="2" customWidth="1"/>
    <col min="5891" max="5895" width="12" style="2" customWidth="1"/>
    <col min="5896" max="5896" width="1.42578125" style="2" customWidth="1"/>
    <col min="5897" max="5900" width="12" style="2" customWidth="1"/>
    <col min="5901" max="6144" width="9.140625" style="2"/>
    <col min="6145" max="6145" width="17.28515625" style="2" customWidth="1"/>
    <col min="6146" max="6146" width="12.42578125" style="2" customWidth="1"/>
    <col min="6147" max="6151" width="12" style="2" customWidth="1"/>
    <col min="6152" max="6152" width="1.42578125" style="2" customWidth="1"/>
    <col min="6153" max="6156" width="12" style="2" customWidth="1"/>
    <col min="6157" max="6400" width="9.140625" style="2"/>
    <col min="6401" max="6401" width="17.28515625" style="2" customWidth="1"/>
    <col min="6402" max="6402" width="12.42578125" style="2" customWidth="1"/>
    <col min="6403" max="6407" width="12" style="2" customWidth="1"/>
    <col min="6408" max="6408" width="1.42578125" style="2" customWidth="1"/>
    <col min="6409" max="6412" width="12" style="2" customWidth="1"/>
    <col min="6413" max="6656" width="9.140625" style="2"/>
    <col min="6657" max="6657" width="17.28515625" style="2" customWidth="1"/>
    <col min="6658" max="6658" width="12.42578125" style="2" customWidth="1"/>
    <col min="6659" max="6663" width="12" style="2" customWidth="1"/>
    <col min="6664" max="6664" width="1.42578125" style="2" customWidth="1"/>
    <col min="6665" max="6668" width="12" style="2" customWidth="1"/>
    <col min="6669" max="6912" width="9.140625" style="2"/>
    <col min="6913" max="6913" width="17.28515625" style="2" customWidth="1"/>
    <col min="6914" max="6914" width="12.42578125" style="2" customWidth="1"/>
    <col min="6915" max="6919" width="12" style="2" customWidth="1"/>
    <col min="6920" max="6920" width="1.42578125" style="2" customWidth="1"/>
    <col min="6921" max="6924" width="12" style="2" customWidth="1"/>
    <col min="6925" max="7168" width="9.140625" style="2"/>
    <col min="7169" max="7169" width="17.28515625" style="2" customWidth="1"/>
    <col min="7170" max="7170" width="12.42578125" style="2" customWidth="1"/>
    <col min="7171" max="7175" width="12" style="2" customWidth="1"/>
    <col min="7176" max="7176" width="1.42578125" style="2" customWidth="1"/>
    <col min="7177" max="7180" width="12" style="2" customWidth="1"/>
    <col min="7181" max="7424" width="9.140625" style="2"/>
    <col min="7425" max="7425" width="17.28515625" style="2" customWidth="1"/>
    <col min="7426" max="7426" width="12.42578125" style="2" customWidth="1"/>
    <col min="7427" max="7431" width="12" style="2" customWidth="1"/>
    <col min="7432" max="7432" width="1.42578125" style="2" customWidth="1"/>
    <col min="7433" max="7436" width="12" style="2" customWidth="1"/>
    <col min="7437" max="7680" width="9.140625" style="2"/>
    <col min="7681" max="7681" width="17.28515625" style="2" customWidth="1"/>
    <col min="7682" max="7682" width="12.42578125" style="2" customWidth="1"/>
    <col min="7683" max="7687" width="12" style="2" customWidth="1"/>
    <col min="7688" max="7688" width="1.42578125" style="2" customWidth="1"/>
    <col min="7689" max="7692" width="12" style="2" customWidth="1"/>
    <col min="7693" max="7936" width="9.140625" style="2"/>
    <col min="7937" max="7937" width="17.28515625" style="2" customWidth="1"/>
    <col min="7938" max="7938" width="12.42578125" style="2" customWidth="1"/>
    <col min="7939" max="7943" width="12" style="2" customWidth="1"/>
    <col min="7944" max="7944" width="1.42578125" style="2" customWidth="1"/>
    <col min="7945" max="7948" width="12" style="2" customWidth="1"/>
    <col min="7949" max="8192" width="9.140625" style="2"/>
    <col min="8193" max="8193" width="17.28515625" style="2" customWidth="1"/>
    <col min="8194" max="8194" width="12.42578125" style="2" customWidth="1"/>
    <col min="8195" max="8199" width="12" style="2" customWidth="1"/>
    <col min="8200" max="8200" width="1.42578125" style="2" customWidth="1"/>
    <col min="8201" max="8204" width="12" style="2" customWidth="1"/>
    <col min="8205" max="8448" width="9.140625" style="2"/>
    <col min="8449" max="8449" width="17.28515625" style="2" customWidth="1"/>
    <col min="8450" max="8450" width="12.42578125" style="2" customWidth="1"/>
    <col min="8451" max="8455" width="12" style="2" customWidth="1"/>
    <col min="8456" max="8456" width="1.42578125" style="2" customWidth="1"/>
    <col min="8457" max="8460" width="12" style="2" customWidth="1"/>
    <col min="8461" max="8704" width="9.140625" style="2"/>
    <col min="8705" max="8705" width="17.28515625" style="2" customWidth="1"/>
    <col min="8706" max="8706" width="12.42578125" style="2" customWidth="1"/>
    <col min="8707" max="8711" width="12" style="2" customWidth="1"/>
    <col min="8712" max="8712" width="1.42578125" style="2" customWidth="1"/>
    <col min="8713" max="8716" width="12" style="2" customWidth="1"/>
    <col min="8717" max="8960" width="9.140625" style="2"/>
    <col min="8961" max="8961" width="17.28515625" style="2" customWidth="1"/>
    <col min="8962" max="8962" width="12.42578125" style="2" customWidth="1"/>
    <col min="8963" max="8967" width="12" style="2" customWidth="1"/>
    <col min="8968" max="8968" width="1.42578125" style="2" customWidth="1"/>
    <col min="8969" max="8972" width="12" style="2" customWidth="1"/>
    <col min="8973" max="9216" width="9.140625" style="2"/>
    <col min="9217" max="9217" width="17.28515625" style="2" customWidth="1"/>
    <col min="9218" max="9218" width="12.42578125" style="2" customWidth="1"/>
    <col min="9219" max="9223" width="12" style="2" customWidth="1"/>
    <col min="9224" max="9224" width="1.42578125" style="2" customWidth="1"/>
    <col min="9225" max="9228" width="12" style="2" customWidth="1"/>
    <col min="9229" max="9472" width="9.140625" style="2"/>
    <col min="9473" max="9473" width="17.28515625" style="2" customWidth="1"/>
    <col min="9474" max="9474" width="12.42578125" style="2" customWidth="1"/>
    <col min="9475" max="9479" width="12" style="2" customWidth="1"/>
    <col min="9480" max="9480" width="1.42578125" style="2" customWidth="1"/>
    <col min="9481" max="9484" width="12" style="2" customWidth="1"/>
    <col min="9485" max="9728" width="9.140625" style="2"/>
    <col min="9729" max="9729" width="17.28515625" style="2" customWidth="1"/>
    <col min="9730" max="9730" width="12.42578125" style="2" customWidth="1"/>
    <col min="9731" max="9735" width="12" style="2" customWidth="1"/>
    <col min="9736" max="9736" width="1.42578125" style="2" customWidth="1"/>
    <col min="9737" max="9740" width="12" style="2" customWidth="1"/>
    <col min="9741" max="9984" width="9.140625" style="2"/>
    <col min="9985" max="9985" width="17.28515625" style="2" customWidth="1"/>
    <col min="9986" max="9986" width="12.42578125" style="2" customWidth="1"/>
    <col min="9987" max="9991" width="12" style="2" customWidth="1"/>
    <col min="9992" max="9992" width="1.42578125" style="2" customWidth="1"/>
    <col min="9993" max="9996" width="12" style="2" customWidth="1"/>
    <col min="9997" max="10240" width="9.140625" style="2"/>
    <col min="10241" max="10241" width="17.28515625" style="2" customWidth="1"/>
    <col min="10242" max="10242" width="12.42578125" style="2" customWidth="1"/>
    <col min="10243" max="10247" width="12" style="2" customWidth="1"/>
    <col min="10248" max="10248" width="1.42578125" style="2" customWidth="1"/>
    <col min="10249" max="10252" width="12" style="2" customWidth="1"/>
    <col min="10253" max="10496" width="9.140625" style="2"/>
    <col min="10497" max="10497" width="17.28515625" style="2" customWidth="1"/>
    <col min="10498" max="10498" width="12.42578125" style="2" customWidth="1"/>
    <col min="10499" max="10503" width="12" style="2" customWidth="1"/>
    <col min="10504" max="10504" width="1.42578125" style="2" customWidth="1"/>
    <col min="10505" max="10508" width="12" style="2" customWidth="1"/>
    <col min="10509" max="10752" width="9.140625" style="2"/>
    <col min="10753" max="10753" width="17.28515625" style="2" customWidth="1"/>
    <col min="10754" max="10754" width="12.42578125" style="2" customWidth="1"/>
    <col min="10755" max="10759" width="12" style="2" customWidth="1"/>
    <col min="10760" max="10760" width="1.42578125" style="2" customWidth="1"/>
    <col min="10761" max="10764" width="12" style="2" customWidth="1"/>
    <col min="10765" max="11008" width="9.140625" style="2"/>
    <col min="11009" max="11009" width="17.28515625" style="2" customWidth="1"/>
    <col min="11010" max="11010" width="12.42578125" style="2" customWidth="1"/>
    <col min="11011" max="11015" width="12" style="2" customWidth="1"/>
    <col min="11016" max="11016" width="1.42578125" style="2" customWidth="1"/>
    <col min="11017" max="11020" width="12" style="2" customWidth="1"/>
    <col min="11021" max="11264" width="9.140625" style="2"/>
    <col min="11265" max="11265" width="17.28515625" style="2" customWidth="1"/>
    <col min="11266" max="11266" width="12.42578125" style="2" customWidth="1"/>
    <col min="11267" max="11271" width="12" style="2" customWidth="1"/>
    <col min="11272" max="11272" width="1.42578125" style="2" customWidth="1"/>
    <col min="11273" max="11276" width="12" style="2" customWidth="1"/>
    <col min="11277" max="11520" width="9.140625" style="2"/>
    <col min="11521" max="11521" width="17.28515625" style="2" customWidth="1"/>
    <col min="11522" max="11522" width="12.42578125" style="2" customWidth="1"/>
    <col min="11523" max="11527" width="12" style="2" customWidth="1"/>
    <col min="11528" max="11528" width="1.42578125" style="2" customWidth="1"/>
    <col min="11529" max="11532" width="12" style="2" customWidth="1"/>
    <col min="11533" max="11776" width="9.140625" style="2"/>
    <col min="11777" max="11777" width="17.28515625" style="2" customWidth="1"/>
    <col min="11778" max="11778" width="12.42578125" style="2" customWidth="1"/>
    <col min="11779" max="11783" width="12" style="2" customWidth="1"/>
    <col min="11784" max="11784" width="1.42578125" style="2" customWidth="1"/>
    <col min="11785" max="11788" width="12" style="2" customWidth="1"/>
    <col min="11789" max="12032" width="9.140625" style="2"/>
    <col min="12033" max="12033" width="17.28515625" style="2" customWidth="1"/>
    <col min="12034" max="12034" width="12.42578125" style="2" customWidth="1"/>
    <col min="12035" max="12039" width="12" style="2" customWidth="1"/>
    <col min="12040" max="12040" width="1.42578125" style="2" customWidth="1"/>
    <col min="12041" max="12044" width="12" style="2" customWidth="1"/>
    <col min="12045" max="12288" width="9.140625" style="2"/>
    <col min="12289" max="12289" width="17.28515625" style="2" customWidth="1"/>
    <col min="12290" max="12290" width="12.42578125" style="2" customWidth="1"/>
    <col min="12291" max="12295" width="12" style="2" customWidth="1"/>
    <col min="12296" max="12296" width="1.42578125" style="2" customWidth="1"/>
    <col min="12297" max="12300" width="12" style="2" customWidth="1"/>
    <col min="12301" max="12544" width="9.140625" style="2"/>
    <col min="12545" max="12545" width="17.28515625" style="2" customWidth="1"/>
    <col min="12546" max="12546" width="12.42578125" style="2" customWidth="1"/>
    <col min="12547" max="12551" width="12" style="2" customWidth="1"/>
    <col min="12552" max="12552" width="1.42578125" style="2" customWidth="1"/>
    <col min="12553" max="12556" width="12" style="2" customWidth="1"/>
    <col min="12557" max="12800" width="9.140625" style="2"/>
    <col min="12801" max="12801" width="17.28515625" style="2" customWidth="1"/>
    <col min="12802" max="12802" width="12.42578125" style="2" customWidth="1"/>
    <col min="12803" max="12807" width="12" style="2" customWidth="1"/>
    <col min="12808" max="12808" width="1.42578125" style="2" customWidth="1"/>
    <col min="12809" max="12812" width="12" style="2" customWidth="1"/>
    <col min="12813" max="13056" width="9.140625" style="2"/>
    <col min="13057" max="13057" width="17.28515625" style="2" customWidth="1"/>
    <col min="13058" max="13058" width="12.42578125" style="2" customWidth="1"/>
    <col min="13059" max="13063" width="12" style="2" customWidth="1"/>
    <col min="13064" max="13064" width="1.42578125" style="2" customWidth="1"/>
    <col min="13065" max="13068" width="12" style="2" customWidth="1"/>
    <col min="13069" max="13312" width="9.140625" style="2"/>
    <col min="13313" max="13313" width="17.28515625" style="2" customWidth="1"/>
    <col min="13314" max="13314" width="12.42578125" style="2" customWidth="1"/>
    <col min="13315" max="13319" width="12" style="2" customWidth="1"/>
    <col min="13320" max="13320" width="1.42578125" style="2" customWidth="1"/>
    <col min="13321" max="13324" width="12" style="2" customWidth="1"/>
    <col min="13325" max="13568" width="9.140625" style="2"/>
    <col min="13569" max="13569" width="17.28515625" style="2" customWidth="1"/>
    <col min="13570" max="13570" width="12.42578125" style="2" customWidth="1"/>
    <col min="13571" max="13575" width="12" style="2" customWidth="1"/>
    <col min="13576" max="13576" width="1.42578125" style="2" customWidth="1"/>
    <col min="13577" max="13580" width="12" style="2" customWidth="1"/>
    <col min="13581" max="13824" width="9.140625" style="2"/>
    <col min="13825" max="13825" width="17.28515625" style="2" customWidth="1"/>
    <col min="13826" max="13826" width="12.42578125" style="2" customWidth="1"/>
    <col min="13827" max="13831" width="12" style="2" customWidth="1"/>
    <col min="13832" max="13832" width="1.42578125" style="2" customWidth="1"/>
    <col min="13833" max="13836" width="12" style="2" customWidth="1"/>
    <col min="13837" max="14080" width="9.140625" style="2"/>
    <col min="14081" max="14081" width="17.28515625" style="2" customWidth="1"/>
    <col min="14082" max="14082" width="12.42578125" style="2" customWidth="1"/>
    <col min="14083" max="14087" width="12" style="2" customWidth="1"/>
    <col min="14088" max="14088" width="1.42578125" style="2" customWidth="1"/>
    <col min="14089" max="14092" width="12" style="2" customWidth="1"/>
    <col min="14093" max="14336" width="9.140625" style="2"/>
    <col min="14337" max="14337" width="17.28515625" style="2" customWidth="1"/>
    <col min="14338" max="14338" width="12.42578125" style="2" customWidth="1"/>
    <col min="14339" max="14343" width="12" style="2" customWidth="1"/>
    <col min="14344" max="14344" width="1.42578125" style="2" customWidth="1"/>
    <col min="14345" max="14348" width="12" style="2" customWidth="1"/>
    <col min="14349" max="14592" width="9.140625" style="2"/>
    <col min="14593" max="14593" width="17.28515625" style="2" customWidth="1"/>
    <col min="14594" max="14594" width="12.42578125" style="2" customWidth="1"/>
    <col min="14595" max="14599" width="12" style="2" customWidth="1"/>
    <col min="14600" max="14600" width="1.42578125" style="2" customWidth="1"/>
    <col min="14601" max="14604" width="12" style="2" customWidth="1"/>
    <col min="14605" max="14848" width="9.140625" style="2"/>
    <col min="14849" max="14849" width="17.28515625" style="2" customWidth="1"/>
    <col min="14850" max="14850" width="12.42578125" style="2" customWidth="1"/>
    <col min="14851" max="14855" width="12" style="2" customWidth="1"/>
    <col min="14856" max="14856" width="1.42578125" style="2" customWidth="1"/>
    <col min="14857" max="14860" width="12" style="2" customWidth="1"/>
    <col min="14861" max="15104" width="9.140625" style="2"/>
    <col min="15105" max="15105" width="17.28515625" style="2" customWidth="1"/>
    <col min="15106" max="15106" width="12.42578125" style="2" customWidth="1"/>
    <col min="15107" max="15111" width="12" style="2" customWidth="1"/>
    <col min="15112" max="15112" width="1.42578125" style="2" customWidth="1"/>
    <col min="15113" max="15116" width="12" style="2" customWidth="1"/>
    <col min="15117" max="15360" width="9.140625" style="2"/>
    <col min="15361" max="15361" width="17.28515625" style="2" customWidth="1"/>
    <col min="15362" max="15362" width="12.42578125" style="2" customWidth="1"/>
    <col min="15363" max="15367" width="12" style="2" customWidth="1"/>
    <col min="15368" max="15368" width="1.42578125" style="2" customWidth="1"/>
    <col min="15369" max="15372" width="12" style="2" customWidth="1"/>
    <col min="15373" max="15616" width="9.140625" style="2"/>
    <col min="15617" max="15617" width="17.28515625" style="2" customWidth="1"/>
    <col min="15618" max="15618" width="12.42578125" style="2" customWidth="1"/>
    <col min="15619" max="15623" width="12" style="2" customWidth="1"/>
    <col min="15624" max="15624" width="1.42578125" style="2" customWidth="1"/>
    <col min="15625" max="15628" width="12" style="2" customWidth="1"/>
    <col min="15629" max="15872" width="9.140625" style="2"/>
    <col min="15873" max="15873" width="17.28515625" style="2" customWidth="1"/>
    <col min="15874" max="15874" width="12.42578125" style="2" customWidth="1"/>
    <col min="15875" max="15879" width="12" style="2" customWidth="1"/>
    <col min="15880" max="15880" width="1.42578125" style="2" customWidth="1"/>
    <col min="15881" max="15884" width="12" style="2" customWidth="1"/>
    <col min="15885" max="16128" width="9.140625" style="2"/>
    <col min="16129" max="16129" width="17.28515625" style="2" customWidth="1"/>
    <col min="16130" max="16130" width="12.42578125" style="2" customWidth="1"/>
    <col min="16131" max="16135" width="12" style="2" customWidth="1"/>
    <col min="16136" max="16136" width="1.42578125" style="2" customWidth="1"/>
    <col min="16137" max="16140" width="12" style="2" customWidth="1"/>
    <col min="16141" max="16384" width="9.140625" style="2"/>
  </cols>
  <sheetData>
    <row r="1" spans="1:12" ht="26.25" customHeight="1" x14ac:dyDescent="0.35">
      <c r="A1" s="1" t="s">
        <v>0</v>
      </c>
    </row>
    <row r="2" spans="1:12" ht="13.5" customHeight="1" x14ac:dyDescent="0.35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ht="20.25" customHeight="1" x14ac:dyDescent="0.3">
      <c r="A3" s="4"/>
      <c r="B3" s="4" t="s">
        <v>1</v>
      </c>
      <c r="C3" s="5"/>
      <c r="D3" s="13" t="s">
        <v>2</v>
      </c>
      <c r="E3" s="13"/>
      <c r="F3" s="13"/>
      <c r="G3" s="13"/>
      <c r="H3" s="4"/>
      <c r="I3" s="5"/>
      <c r="J3" s="13" t="s">
        <v>3</v>
      </c>
      <c r="K3" s="13"/>
      <c r="L3" s="13"/>
    </row>
    <row r="4" spans="1:12" s="6" customFormat="1" ht="20.25" customHeight="1" x14ac:dyDescent="0.3">
      <c r="A4" s="6" t="s">
        <v>4</v>
      </c>
      <c r="B4" s="6" t="s">
        <v>5</v>
      </c>
      <c r="D4" s="13" t="s">
        <v>6</v>
      </c>
      <c r="E4" s="13"/>
      <c r="F4" s="13"/>
      <c r="G4" s="6" t="s">
        <v>7</v>
      </c>
    </row>
    <row r="5" spans="1:12" s="6" customFormat="1" ht="20.25" customHeight="1" x14ac:dyDescent="0.3">
      <c r="A5" s="7"/>
      <c r="B5" s="7" t="s">
        <v>8</v>
      </c>
      <c r="C5" s="7" t="s">
        <v>9</v>
      </c>
      <c r="D5" s="7" t="s">
        <v>9</v>
      </c>
      <c r="E5" s="7" t="s">
        <v>10</v>
      </c>
      <c r="F5" s="7" t="s">
        <v>11</v>
      </c>
      <c r="G5" s="7" t="s">
        <v>12</v>
      </c>
      <c r="H5" s="7"/>
      <c r="I5" s="7" t="s">
        <v>9</v>
      </c>
      <c r="J5" s="7" t="s">
        <v>13</v>
      </c>
      <c r="K5" s="7" t="s">
        <v>14</v>
      </c>
      <c r="L5" s="7" t="s">
        <v>15</v>
      </c>
    </row>
    <row r="6" spans="1:12" s="8" customFormat="1" ht="24.75" hidden="1" customHeight="1" x14ac:dyDescent="0.3">
      <c r="A6" s="8" t="s">
        <v>16</v>
      </c>
      <c r="B6" s="9">
        <f>[1]t1!B5</f>
        <v>17005500</v>
      </c>
      <c r="C6" s="9">
        <f>[1]t1!C5</f>
        <v>11970719.76</v>
      </c>
      <c r="D6" s="9">
        <f>[1]t1!D5</f>
        <v>11949014.26</v>
      </c>
      <c r="E6" s="9">
        <f>[1]t1!E5</f>
        <v>11821645.76</v>
      </c>
      <c r="F6" s="9">
        <f>[1]t1!F5</f>
        <v>127368.5</v>
      </c>
      <c r="G6" s="9">
        <f>[1]t1!G5</f>
        <v>21705.5</v>
      </c>
      <c r="H6" s="9"/>
      <c r="I6" s="9">
        <f>[1]t1!H5</f>
        <v>5034780.24</v>
      </c>
      <c r="J6" s="9">
        <f>[1]t1!I5</f>
        <v>1604810.89</v>
      </c>
      <c r="K6" s="9">
        <f>[1]t1!J5</f>
        <v>1117472.3400000001</v>
      </c>
      <c r="L6" s="9">
        <f>[1]t1!K5</f>
        <v>2312497.0099999998</v>
      </c>
    </row>
    <row r="7" spans="1:12" s="8" customFormat="1" ht="22.5" hidden="1" customHeight="1" x14ac:dyDescent="0.3">
      <c r="A7" s="8" t="s">
        <v>17</v>
      </c>
      <c r="B7" s="9">
        <f>[1]t1!B6</f>
        <v>8246875.9900000002</v>
      </c>
      <c r="C7" s="9">
        <f>[1]t1!C6</f>
        <v>6479555.1699999999</v>
      </c>
      <c r="D7" s="9">
        <f>[1]t1!D6</f>
        <v>6466602.9400000004</v>
      </c>
      <c r="E7" s="9">
        <f>[1]t1!E6</f>
        <v>6393395.4100000001</v>
      </c>
      <c r="F7" s="9">
        <f>[1]t1!F6</f>
        <v>73207.53</v>
      </c>
      <c r="G7" s="9">
        <f>[1]t1!G6</f>
        <v>12952.24</v>
      </c>
      <c r="H7" s="9"/>
      <c r="I7" s="9">
        <f>[1]t1!H6</f>
        <v>1767320.82</v>
      </c>
      <c r="J7" s="9">
        <f>[1]t1!I6</f>
        <v>118732.1</v>
      </c>
      <c r="K7" s="9">
        <f>[1]t1!J6</f>
        <v>530643.51</v>
      </c>
      <c r="L7" s="9">
        <f>[1]t1!K6</f>
        <v>1117945.21</v>
      </c>
    </row>
    <row r="8" spans="1:12" s="8" customFormat="1" ht="22.5" hidden="1" customHeight="1" x14ac:dyDescent="0.3">
      <c r="A8" s="8" t="s">
        <v>18</v>
      </c>
      <c r="B8" s="9">
        <f>[1]t1!B7</f>
        <v>8758624.0099999998</v>
      </c>
      <c r="C8" s="9">
        <f>[1]t1!C7</f>
        <v>5491164.5899999999</v>
      </c>
      <c r="D8" s="9">
        <f>[1]t1!D7</f>
        <v>5482411.3200000003</v>
      </c>
      <c r="E8" s="9">
        <f>[1]t1!E7</f>
        <v>5428250.3499999996</v>
      </c>
      <c r="F8" s="9">
        <f>[1]t1!F7</f>
        <v>54160.97</v>
      </c>
      <c r="G8" s="9">
        <f>[1]t1!G7</f>
        <v>8753.27</v>
      </c>
      <c r="H8" s="9"/>
      <c r="I8" s="9">
        <f>[1]t1!H7</f>
        <v>3267459.42</v>
      </c>
      <c r="J8" s="9">
        <f>[1]t1!I7</f>
        <v>1486078.79</v>
      </c>
      <c r="K8" s="9">
        <f>[1]t1!J7</f>
        <v>586828.82999999996</v>
      </c>
      <c r="L8" s="9">
        <f>[1]t1!K7</f>
        <v>1194551.8</v>
      </c>
    </row>
    <row r="9" spans="1:12" s="8" customFormat="1" ht="24.75" hidden="1" customHeight="1" x14ac:dyDescent="0.3">
      <c r="A9" s="8" t="s">
        <v>19</v>
      </c>
      <c r="B9" s="9">
        <f>[1]t1!B8</f>
        <v>1898118</v>
      </c>
      <c r="C9" s="9">
        <f>[1]t1!C8</f>
        <v>1379995.17</v>
      </c>
      <c r="D9" s="9">
        <f>[1]t1!D8</f>
        <v>1376593.32</v>
      </c>
      <c r="E9" s="9">
        <f>[1]t1!E8</f>
        <v>1357410.15</v>
      </c>
      <c r="F9" s="9">
        <f>[1]t1!F8</f>
        <v>19183.169999999998</v>
      </c>
      <c r="G9" s="9">
        <f>[1]t1!G8</f>
        <v>3401.84</v>
      </c>
      <c r="H9" s="9"/>
      <c r="I9" s="9">
        <f>[1]t1!H8</f>
        <v>518122.83</v>
      </c>
      <c r="J9" s="9">
        <f>[1]t1!I8</f>
        <v>195874.85</v>
      </c>
      <c r="K9" s="9">
        <f>[1]t1!J8</f>
        <v>104046.59</v>
      </c>
      <c r="L9" s="9">
        <f>[1]t1!K8</f>
        <v>218201.39</v>
      </c>
    </row>
    <row r="10" spans="1:12" ht="21" hidden="1" customHeight="1" x14ac:dyDescent="0.3">
      <c r="A10" s="2" t="s">
        <v>17</v>
      </c>
      <c r="B10" s="10">
        <f>[1]t1!B9</f>
        <v>912370</v>
      </c>
      <c r="C10" s="10">
        <f>[1]t1!C9</f>
        <v>735194.98</v>
      </c>
      <c r="D10" s="10">
        <f>[1]t1!D9</f>
        <v>731793.13</v>
      </c>
      <c r="E10" s="10">
        <f>[1]t1!E9</f>
        <v>724124.19</v>
      </c>
      <c r="F10" s="10">
        <f>[1]t1!F9</f>
        <v>7668.95</v>
      </c>
      <c r="G10" s="10">
        <f>[1]t1!G9</f>
        <v>3401.84</v>
      </c>
      <c r="H10" s="10"/>
      <c r="I10" s="10">
        <f>[1]t1!H9</f>
        <v>177175.02</v>
      </c>
      <c r="J10" s="10">
        <f>[1]t1!I9</f>
        <v>13658.77</v>
      </c>
      <c r="K10" s="10">
        <f>[1]t1!J9</f>
        <v>53013.18</v>
      </c>
      <c r="L10" s="10">
        <f>[1]t1!K9</f>
        <v>110503.07</v>
      </c>
    </row>
    <row r="11" spans="1:12" ht="21" hidden="1" customHeight="1" x14ac:dyDescent="0.3">
      <c r="A11" s="2" t="s">
        <v>18</v>
      </c>
      <c r="B11" s="10">
        <f>[1]t1!B10</f>
        <v>985748</v>
      </c>
      <c r="C11" s="10">
        <f>[1]t1!C10</f>
        <v>644800.18999999994</v>
      </c>
      <c r="D11" s="10">
        <f>[1]t1!D10</f>
        <v>644800.18999999994</v>
      </c>
      <c r="E11" s="10">
        <f>[1]t1!E10</f>
        <v>633285.96</v>
      </c>
      <c r="F11" s="10">
        <f>[1]t1!F10</f>
        <v>11514.23</v>
      </c>
      <c r="G11" s="10" t="str">
        <f>[1]t1!G10</f>
        <v>-</v>
      </c>
      <c r="H11" s="10"/>
      <c r="I11" s="10">
        <f>[1]t1!H10</f>
        <v>340947.81</v>
      </c>
      <c r="J11" s="10">
        <f>[1]t1!I10</f>
        <v>182216.07</v>
      </c>
      <c r="K11" s="10">
        <f>[1]t1!J10</f>
        <v>51033.41</v>
      </c>
      <c r="L11" s="10">
        <f>[1]t1!K10</f>
        <v>107698.33</v>
      </c>
    </row>
    <row r="12" spans="1:12" s="8" customFormat="1" ht="24.75" hidden="1" customHeight="1" x14ac:dyDescent="0.3">
      <c r="A12" s="8" t="s">
        <v>20</v>
      </c>
      <c r="B12" s="9">
        <f>[1]t1!B11</f>
        <v>1424971</v>
      </c>
      <c r="C12" s="9">
        <f>[1]t1!C11</f>
        <v>949301.82</v>
      </c>
      <c r="D12" s="9">
        <f>[1]t1!D11</f>
        <v>949301.82</v>
      </c>
      <c r="E12" s="9">
        <f>[1]t1!E11</f>
        <v>940244.5</v>
      </c>
      <c r="F12" s="9">
        <f>[1]t1!F11</f>
        <v>9057.32</v>
      </c>
      <c r="G12" s="9" t="str">
        <f>[1]t1!G11</f>
        <v>-</v>
      </c>
      <c r="H12" s="9"/>
      <c r="I12" s="9">
        <f>[1]t1!H11</f>
        <v>475669.18</v>
      </c>
      <c r="J12" s="9">
        <f>[1]t1!I11</f>
        <v>163381.1</v>
      </c>
      <c r="K12" s="9">
        <f>[1]t1!J11</f>
        <v>96723.93</v>
      </c>
      <c r="L12" s="9">
        <f>[1]t1!K11</f>
        <v>215564.15</v>
      </c>
    </row>
    <row r="13" spans="1:12" ht="20.25" hidden="1" customHeight="1" x14ac:dyDescent="0.3">
      <c r="A13" s="2" t="s">
        <v>17</v>
      </c>
      <c r="B13" s="10">
        <f>[1]t1!B12</f>
        <v>668031</v>
      </c>
      <c r="C13" s="10">
        <f>[1]t1!C12</f>
        <v>514832.22</v>
      </c>
      <c r="D13" s="10">
        <f>[1]t1!D12</f>
        <v>514832.22</v>
      </c>
      <c r="E13" s="10">
        <f>[1]t1!E12</f>
        <v>510102.69</v>
      </c>
      <c r="F13" s="10">
        <f>[1]t1!F12</f>
        <v>4729.53</v>
      </c>
      <c r="G13" s="10" t="str">
        <f>[1]t1!G12</f>
        <v>-</v>
      </c>
      <c r="H13" s="10"/>
      <c r="I13" s="10">
        <f>[1]t1!H12</f>
        <v>153198.78</v>
      </c>
      <c r="J13" s="10">
        <f>[1]t1!I12</f>
        <v>5397.83</v>
      </c>
      <c r="K13" s="10">
        <f>[1]t1!J12</f>
        <v>47610.37</v>
      </c>
      <c r="L13" s="10">
        <f>[1]t1!K12</f>
        <v>100190.58</v>
      </c>
    </row>
    <row r="14" spans="1:12" ht="20.25" hidden="1" customHeight="1" x14ac:dyDescent="0.3">
      <c r="A14" s="2" t="s">
        <v>18</v>
      </c>
      <c r="B14" s="10">
        <f>[1]t1!B13</f>
        <v>756940</v>
      </c>
      <c r="C14" s="10">
        <f>[1]t1!C13</f>
        <v>434469.6</v>
      </c>
      <c r="D14" s="10">
        <f>[1]t1!D13</f>
        <v>434469.6</v>
      </c>
      <c r="E14" s="10">
        <f>[1]t1!E13</f>
        <v>430141.81</v>
      </c>
      <c r="F14" s="10">
        <f>[1]t1!F13</f>
        <v>4327.79</v>
      </c>
      <c r="G14" s="10" t="str">
        <f>[1]t1!G13</f>
        <v>-</v>
      </c>
      <c r="H14" s="10"/>
      <c r="I14" s="10">
        <f>[1]t1!H13</f>
        <v>322470.40000000002</v>
      </c>
      <c r="J14" s="10">
        <f>[1]t1!I13</f>
        <v>157983.26999999999</v>
      </c>
      <c r="K14" s="10">
        <f>[1]t1!J13</f>
        <v>49113.56</v>
      </c>
      <c r="L14" s="10">
        <f>[1]t1!K13</f>
        <v>115373.57</v>
      </c>
    </row>
    <row r="15" spans="1:12" s="8" customFormat="1" ht="24.75" hidden="1" customHeight="1" x14ac:dyDescent="0.3">
      <c r="A15" s="8" t="s">
        <v>21</v>
      </c>
      <c r="B15" s="9">
        <f>[1]t1!B14</f>
        <v>1353698</v>
      </c>
      <c r="C15" s="9">
        <f>[1]t1!C14</f>
        <v>951902.86</v>
      </c>
      <c r="D15" s="9">
        <f>[1]t1!D14</f>
        <v>951902.86</v>
      </c>
      <c r="E15" s="9">
        <f>[1]t1!E14</f>
        <v>934309.19</v>
      </c>
      <c r="F15" s="9">
        <f>[1]t1!F14</f>
        <v>17593.669999999998</v>
      </c>
      <c r="G15" s="9" t="str">
        <f>[1]t1!G14</f>
        <v>-</v>
      </c>
      <c r="H15" s="9"/>
      <c r="I15" s="9">
        <f>[1]t1!H14</f>
        <v>401795.14</v>
      </c>
      <c r="J15" s="9">
        <f>[1]t1!I14</f>
        <v>141417.75</v>
      </c>
      <c r="K15" s="9">
        <f>[1]t1!J14</f>
        <v>107296.17</v>
      </c>
      <c r="L15" s="9">
        <f>[1]t1!K14</f>
        <v>153081.21</v>
      </c>
    </row>
    <row r="16" spans="1:12" ht="20.25" hidden="1" customHeight="1" x14ac:dyDescent="0.3">
      <c r="A16" s="2" t="s">
        <v>17</v>
      </c>
      <c r="B16" s="10">
        <f>[1]t1!B15</f>
        <v>648036</v>
      </c>
      <c r="C16" s="10">
        <f>[1]t1!C15</f>
        <v>511118.82</v>
      </c>
      <c r="D16" s="10">
        <f>[1]t1!D15</f>
        <v>511118.82</v>
      </c>
      <c r="E16" s="10">
        <f>[1]t1!E15</f>
        <v>501499.73</v>
      </c>
      <c r="F16" s="10">
        <f>[1]t1!F15</f>
        <v>9619.09</v>
      </c>
      <c r="G16" s="10" t="str">
        <f>[1]t1!G15</f>
        <v>-</v>
      </c>
      <c r="H16" s="10"/>
      <c r="I16" s="10">
        <f>[1]t1!H15</f>
        <v>136917.18</v>
      </c>
      <c r="J16" s="10">
        <f>[1]t1!I15</f>
        <v>8896.16</v>
      </c>
      <c r="K16" s="10">
        <f>[1]t1!J15</f>
        <v>51300.49</v>
      </c>
      <c r="L16" s="10">
        <f>[1]t1!K15</f>
        <v>76720.539999999994</v>
      </c>
    </row>
    <row r="17" spans="1:12" ht="20.25" hidden="1" customHeight="1" x14ac:dyDescent="0.3">
      <c r="A17" s="2" t="s">
        <v>18</v>
      </c>
      <c r="B17" s="10">
        <f>[1]t1!B16</f>
        <v>705662</v>
      </c>
      <c r="C17" s="10">
        <f>[1]t1!C16</f>
        <v>440784.04</v>
      </c>
      <c r="D17" s="10">
        <f>[1]t1!D16</f>
        <v>440784.04</v>
      </c>
      <c r="E17" s="10">
        <f>[1]t1!E16</f>
        <v>432809.46</v>
      </c>
      <c r="F17" s="10">
        <f>[1]t1!F16</f>
        <v>7974.58</v>
      </c>
      <c r="G17" s="10" t="str">
        <f>[1]t1!G16</f>
        <v>-</v>
      </c>
      <c r="H17" s="10"/>
      <c r="I17" s="10">
        <f>[1]t1!H16</f>
        <v>264877.95</v>
      </c>
      <c r="J17" s="10">
        <f>[1]t1!I16</f>
        <v>132521.60000000001</v>
      </c>
      <c r="K17" s="10">
        <f>[1]t1!J16</f>
        <v>55995.68</v>
      </c>
      <c r="L17" s="10">
        <f>[1]t1!K16</f>
        <v>76360.679999999993</v>
      </c>
    </row>
    <row r="18" spans="1:12" s="8" customFormat="1" ht="24.75" hidden="1" customHeight="1" x14ac:dyDescent="0.3">
      <c r="A18" s="8" t="s">
        <v>22</v>
      </c>
      <c r="B18" s="9">
        <f>[1]t1!B17</f>
        <v>741069</v>
      </c>
      <c r="C18" s="9">
        <f>[1]t1!C17</f>
        <v>524544.68999999994</v>
      </c>
      <c r="D18" s="9">
        <f>[1]t1!D17</f>
        <v>524544.68999999994</v>
      </c>
      <c r="E18" s="9">
        <f>[1]t1!E17</f>
        <v>517245.2</v>
      </c>
      <c r="F18" s="9">
        <f>[1]t1!F17</f>
        <v>7299.49</v>
      </c>
      <c r="G18" s="9" t="str">
        <f>[1]t1!G17</f>
        <v>-</v>
      </c>
      <c r="H18" s="9"/>
      <c r="I18" s="9">
        <f>[1]t1!H17</f>
        <v>216524.31</v>
      </c>
      <c r="J18" s="9">
        <f>[1]t1!I17</f>
        <v>60212.29</v>
      </c>
      <c r="K18" s="9">
        <f>[1]t1!J17</f>
        <v>51077.7</v>
      </c>
      <c r="L18" s="9">
        <f>[1]t1!K17</f>
        <v>105234.32</v>
      </c>
    </row>
    <row r="19" spans="1:12" ht="20.25" hidden="1" customHeight="1" x14ac:dyDescent="0.3">
      <c r="A19" s="2" t="s">
        <v>17</v>
      </c>
      <c r="B19" s="10">
        <f>[1]t1!B18</f>
        <v>360211</v>
      </c>
      <c r="C19" s="10">
        <f>[1]t1!C18</f>
        <v>284022.32</v>
      </c>
      <c r="D19" s="10">
        <f>[1]t1!D18</f>
        <v>284022.32</v>
      </c>
      <c r="E19" s="10">
        <f>[1]t1!E18</f>
        <v>280244.57</v>
      </c>
      <c r="F19" s="10">
        <f>[1]t1!F18</f>
        <v>3777.75</v>
      </c>
      <c r="G19" s="10" t="str">
        <f>[1]t1!G18</f>
        <v>-</v>
      </c>
      <c r="H19" s="10"/>
      <c r="I19" s="10">
        <f>[1]t1!H18</f>
        <v>76188.679999999993</v>
      </c>
      <c r="J19" s="10">
        <f>[1]t1!I18</f>
        <v>5270.82</v>
      </c>
      <c r="K19" s="10">
        <f>[1]t1!J18</f>
        <v>19180.759999999998</v>
      </c>
      <c r="L19" s="10">
        <f>[1]t1!K18</f>
        <v>51737.1</v>
      </c>
    </row>
    <row r="20" spans="1:12" ht="20.25" hidden="1" customHeight="1" x14ac:dyDescent="0.3">
      <c r="A20" s="2" t="s">
        <v>18</v>
      </c>
      <c r="B20" s="10">
        <f>[1]t1!B19</f>
        <v>380858</v>
      </c>
      <c r="C20" s="10">
        <f>[1]t1!C19</f>
        <v>240522.37</v>
      </c>
      <c r="D20" s="10">
        <f>[1]t1!D19</f>
        <v>240522.37</v>
      </c>
      <c r="E20" s="10">
        <f>[1]t1!E19</f>
        <v>237000.63</v>
      </c>
      <c r="F20" s="10">
        <f>[1]t1!F19</f>
        <v>3521.74</v>
      </c>
      <c r="G20" s="10" t="str">
        <f>[1]t1!G19</f>
        <v>-</v>
      </c>
      <c r="H20" s="10"/>
      <c r="I20" s="10">
        <f>[1]t1!H19</f>
        <v>140335.63</v>
      </c>
      <c r="J20" s="10">
        <f>[1]t1!I19</f>
        <v>54941.47</v>
      </c>
      <c r="K20" s="10">
        <f>[1]t1!J19</f>
        <v>31896.94</v>
      </c>
      <c r="L20" s="10">
        <f>[1]t1!K19</f>
        <v>53497.22</v>
      </c>
    </row>
    <row r="21" spans="1:12" s="8" customFormat="1" ht="24.75" hidden="1" customHeight="1" x14ac:dyDescent="0.3">
      <c r="A21" s="8" t="s">
        <v>23</v>
      </c>
      <c r="B21" s="9">
        <f>[1]t1!B20</f>
        <v>217889</v>
      </c>
      <c r="C21" s="9">
        <f>[1]t1!C20</f>
        <v>139454.26</v>
      </c>
      <c r="D21" s="9">
        <f>[1]t1!D20</f>
        <v>139454.26</v>
      </c>
      <c r="E21" s="9">
        <f>[1]t1!E20</f>
        <v>137663.46</v>
      </c>
      <c r="F21" s="9">
        <f>[1]t1!F20</f>
        <v>1790.8</v>
      </c>
      <c r="G21" s="9" t="str">
        <f>[1]t1!G20</f>
        <v>-</v>
      </c>
      <c r="H21" s="9"/>
      <c r="I21" s="9">
        <f>[1]t1!H20</f>
        <v>78434.740000000005</v>
      </c>
      <c r="J21" s="9">
        <f>[1]t1!I20</f>
        <v>19250.21</v>
      </c>
      <c r="K21" s="9">
        <f>[1]t1!J20</f>
        <v>14271.7</v>
      </c>
      <c r="L21" s="9">
        <f>[1]t1!K20</f>
        <v>44912.83</v>
      </c>
    </row>
    <row r="22" spans="1:12" ht="21" hidden="1" customHeight="1" x14ac:dyDescent="0.3">
      <c r="A22" s="2" t="s">
        <v>17</v>
      </c>
      <c r="B22" s="10">
        <f>[1]t1!B21</f>
        <v>102163</v>
      </c>
      <c r="C22" s="10">
        <f>[1]t1!C21</f>
        <v>71501.88</v>
      </c>
      <c r="D22" s="10">
        <f>[1]t1!D21</f>
        <v>71501.88</v>
      </c>
      <c r="E22" s="10">
        <f>[1]t1!E21</f>
        <v>70771.570000000007</v>
      </c>
      <c r="F22" s="10">
        <f>[1]t1!F21</f>
        <v>730.31</v>
      </c>
      <c r="G22" s="10" t="str">
        <f>[1]t1!G21</f>
        <v>-</v>
      </c>
      <c r="H22" s="10"/>
      <c r="I22" s="10">
        <f>[1]t1!H21</f>
        <v>30661.119999999999</v>
      </c>
      <c r="J22" s="10">
        <f>[1]t1!I21</f>
        <v>2460.66</v>
      </c>
      <c r="K22" s="10">
        <f>[1]t1!J21</f>
        <v>6912.55</v>
      </c>
      <c r="L22" s="10">
        <f>[1]t1!K21</f>
        <v>21287.91</v>
      </c>
    </row>
    <row r="23" spans="1:12" ht="21" hidden="1" customHeight="1" x14ac:dyDescent="0.3">
      <c r="A23" s="2" t="s">
        <v>18</v>
      </c>
      <c r="B23" s="10">
        <f>[1]t1!B22</f>
        <v>115726</v>
      </c>
      <c r="C23" s="10">
        <f>[1]t1!C22</f>
        <v>67952.38</v>
      </c>
      <c r="D23" s="10">
        <f>[1]t1!D22</f>
        <v>67952.38</v>
      </c>
      <c r="E23" s="10">
        <f>[1]t1!E22</f>
        <v>66891.88</v>
      </c>
      <c r="F23" s="10">
        <f>[1]t1!F22</f>
        <v>1060.5</v>
      </c>
      <c r="G23" s="10" t="str">
        <f>[1]t1!G22</f>
        <v>-</v>
      </c>
      <c r="H23" s="10"/>
      <c r="I23" s="10">
        <f>[1]t1!H22</f>
        <v>47773.62</v>
      </c>
      <c r="J23" s="10">
        <f>[1]t1!I22</f>
        <v>16789.55</v>
      </c>
      <c r="K23" s="10">
        <f>[1]t1!J22</f>
        <v>7359.15</v>
      </c>
      <c r="L23" s="10">
        <f>[1]t1!K22</f>
        <v>23624.92</v>
      </c>
    </row>
    <row r="24" spans="1:12" ht="30" hidden="1" customHeight="1" x14ac:dyDescent="0.35">
      <c r="A24" s="1" t="s">
        <v>24</v>
      </c>
      <c r="B24" s="8"/>
      <c r="C24" s="8"/>
    </row>
    <row r="25" spans="1:12" ht="13.5" hidden="1" customHeight="1" x14ac:dyDescent="0.35">
      <c r="A25" s="1"/>
      <c r="D25" s="3"/>
      <c r="E25" s="3"/>
      <c r="F25" s="3"/>
      <c r="G25" s="3"/>
      <c r="H25" s="3"/>
      <c r="I25" s="3"/>
      <c r="J25" s="3"/>
      <c r="K25" s="3"/>
      <c r="L25" s="3"/>
    </row>
    <row r="26" spans="1:12" s="6" customFormat="1" ht="21.75" hidden="1" customHeight="1" x14ac:dyDescent="0.3">
      <c r="A26" s="4"/>
      <c r="B26" s="4" t="s">
        <v>1</v>
      </c>
      <c r="C26" s="5"/>
      <c r="D26" s="13" t="s">
        <v>2</v>
      </c>
      <c r="E26" s="13"/>
      <c r="F26" s="13"/>
      <c r="G26" s="13"/>
      <c r="H26" s="4"/>
      <c r="I26" s="5"/>
      <c r="J26" s="13" t="s">
        <v>3</v>
      </c>
      <c r="K26" s="13"/>
      <c r="L26" s="13"/>
    </row>
    <row r="27" spans="1:12" s="6" customFormat="1" ht="21.75" hidden="1" customHeight="1" x14ac:dyDescent="0.3">
      <c r="A27" s="6" t="s">
        <v>4</v>
      </c>
      <c r="B27" s="6" t="s">
        <v>5</v>
      </c>
      <c r="D27" s="13" t="s">
        <v>6</v>
      </c>
      <c r="E27" s="13"/>
      <c r="F27" s="13"/>
      <c r="G27" s="6" t="s">
        <v>7</v>
      </c>
    </row>
    <row r="28" spans="1:12" s="6" customFormat="1" ht="21.75" hidden="1" customHeight="1" x14ac:dyDescent="0.3">
      <c r="A28" s="7"/>
      <c r="B28" s="7" t="s">
        <v>8</v>
      </c>
      <c r="C28" s="7" t="s">
        <v>9</v>
      </c>
      <c r="D28" s="7" t="s">
        <v>9</v>
      </c>
      <c r="E28" s="7" t="s">
        <v>10</v>
      </c>
      <c r="F28" s="7" t="s">
        <v>11</v>
      </c>
      <c r="G28" s="7" t="s">
        <v>12</v>
      </c>
      <c r="H28" s="7"/>
      <c r="I28" s="7" t="s">
        <v>9</v>
      </c>
      <c r="J28" s="7" t="s">
        <v>13</v>
      </c>
      <c r="K28" s="7" t="s">
        <v>14</v>
      </c>
      <c r="L28" s="7" t="s">
        <v>15</v>
      </c>
    </row>
    <row r="29" spans="1:12" s="8" customFormat="1" ht="24" hidden="1" customHeight="1" x14ac:dyDescent="0.3">
      <c r="A29" s="8" t="s">
        <v>25</v>
      </c>
      <c r="B29" s="9">
        <f>[1]t1!B27</f>
        <v>649396</v>
      </c>
      <c r="C29" s="9">
        <f>[1]t1!C27</f>
        <v>436599.87</v>
      </c>
      <c r="D29" s="9">
        <f>[1]t1!D27</f>
        <v>432843.49</v>
      </c>
      <c r="E29" s="9">
        <f>[1]t1!E27</f>
        <v>423283.93</v>
      </c>
      <c r="F29" s="9">
        <f>[1]t1!F27</f>
        <v>9559.56</v>
      </c>
      <c r="G29" s="9">
        <f>[1]t1!G27</f>
        <v>3756.38</v>
      </c>
      <c r="H29" s="9"/>
      <c r="I29" s="9">
        <f>[1]t1!H27</f>
        <v>212796.13</v>
      </c>
      <c r="J29" s="9">
        <f>[1]t1!I27</f>
        <v>47155.38</v>
      </c>
      <c r="K29" s="9">
        <f>[1]t1!J27</f>
        <v>51153.52</v>
      </c>
      <c r="L29" s="9">
        <f>[1]t1!K27</f>
        <v>114487.23</v>
      </c>
    </row>
    <row r="30" spans="1:12" ht="20.25" hidden="1" customHeight="1" x14ac:dyDescent="0.3">
      <c r="A30" s="2" t="s">
        <v>17</v>
      </c>
      <c r="B30" s="10">
        <f>[1]t1!B28</f>
        <v>323634</v>
      </c>
      <c r="C30" s="10">
        <f>[1]t1!C28</f>
        <v>241168.93</v>
      </c>
      <c r="D30" s="10">
        <f>[1]t1!D28</f>
        <v>239474.1</v>
      </c>
      <c r="E30" s="10">
        <f>[1]t1!E28</f>
        <v>231248.88</v>
      </c>
      <c r="F30" s="10">
        <f>[1]t1!F28</f>
        <v>8225.2199999999993</v>
      </c>
      <c r="G30" s="10">
        <f>[1]t1!G28</f>
        <v>1694.84</v>
      </c>
      <c r="H30" s="10"/>
      <c r="I30" s="10">
        <f>[1]t1!H28</f>
        <v>82465.070000000007</v>
      </c>
      <c r="J30" s="10">
        <f>[1]t1!I28</f>
        <v>3576.8</v>
      </c>
      <c r="K30" s="10">
        <f>[1]t1!J28</f>
        <v>23984.84</v>
      </c>
      <c r="L30" s="10">
        <f>[1]t1!K28</f>
        <v>54903.43</v>
      </c>
    </row>
    <row r="31" spans="1:12" ht="20.25" hidden="1" customHeight="1" x14ac:dyDescent="0.3">
      <c r="A31" s="2" t="s">
        <v>18</v>
      </c>
      <c r="B31" s="10">
        <f>[1]t1!B29</f>
        <v>325762</v>
      </c>
      <c r="C31" s="10">
        <f>[1]t1!C29</f>
        <v>195430.93</v>
      </c>
      <c r="D31" s="10">
        <f>[1]t1!D29</f>
        <v>193369.39</v>
      </c>
      <c r="E31" s="10">
        <f>[1]t1!E29</f>
        <v>192035.05</v>
      </c>
      <c r="F31" s="10">
        <f>[1]t1!F29</f>
        <v>1334.34</v>
      </c>
      <c r="G31" s="10">
        <f>[1]t1!G29</f>
        <v>2061.54</v>
      </c>
      <c r="H31" s="10"/>
      <c r="I31" s="10">
        <f>[1]t1!H29</f>
        <v>130331.07</v>
      </c>
      <c r="J31" s="10">
        <f>[1]t1!I29</f>
        <v>43578.58</v>
      </c>
      <c r="K31" s="10">
        <f>[1]t1!J29</f>
        <v>27168.68</v>
      </c>
      <c r="L31" s="10">
        <f>[1]t1!K29</f>
        <v>59583.8</v>
      </c>
    </row>
    <row r="32" spans="1:12" s="8" customFormat="1" ht="24" hidden="1" customHeight="1" x14ac:dyDescent="0.3">
      <c r="A32" s="8" t="s">
        <v>26</v>
      </c>
      <c r="B32" s="9">
        <f>[1]t1!B30</f>
        <v>175390</v>
      </c>
      <c r="C32" s="9">
        <f>[1]t1!C30</f>
        <v>113648.14</v>
      </c>
      <c r="D32" s="9">
        <f>[1]t1!D30</f>
        <v>113612.13</v>
      </c>
      <c r="E32" s="9">
        <f>[1]t1!E30</f>
        <v>111643.67</v>
      </c>
      <c r="F32" s="9">
        <f>[1]t1!F30</f>
        <v>1968.46</v>
      </c>
      <c r="G32" s="9">
        <f>[1]t1!G30</f>
        <v>36.01</v>
      </c>
      <c r="H32" s="9"/>
      <c r="I32" s="9">
        <f>[1]t1!H30</f>
        <v>61741.86</v>
      </c>
      <c r="J32" s="9">
        <f>[1]t1!I30</f>
        <v>19575.849999999999</v>
      </c>
      <c r="K32" s="9">
        <f>[1]t1!J30</f>
        <v>11903.36</v>
      </c>
      <c r="L32" s="9">
        <f>[1]t1!K30</f>
        <v>30262.65</v>
      </c>
    </row>
    <row r="33" spans="1:12" ht="20.25" hidden="1" customHeight="1" x14ac:dyDescent="0.3">
      <c r="A33" s="2" t="s">
        <v>17</v>
      </c>
      <c r="B33" s="10">
        <f>[1]t1!B31</f>
        <v>82596</v>
      </c>
      <c r="C33" s="10">
        <f>[1]t1!C31</f>
        <v>60658.73</v>
      </c>
      <c r="D33" s="10">
        <f>[1]t1!D31</f>
        <v>60622.720000000001</v>
      </c>
      <c r="E33" s="10">
        <f>[1]t1!E31</f>
        <v>59365.18</v>
      </c>
      <c r="F33" s="10">
        <f>[1]t1!F31</f>
        <v>1257.55</v>
      </c>
      <c r="G33" s="10">
        <f>[1]t1!G31</f>
        <v>36.01</v>
      </c>
      <c r="H33" s="10"/>
      <c r="I33" s="10">
        <f>[1]t1!H31</f>
        <v>21937.27</v>
      </c>
      <c r="J33" s="10">
        <f>[1]t1!I31</f>
        <v>2166.08</v>
      </c>
      <c r="K33" s="10">
        <f>[1]t1!J31</f>
        <v>5744.53</v>
      </c>
      <c r="L33" s="10">
        <f>[1]t1!K31</f>
        <v>14026.66</v>
      </c>
    </row>
    <row r="34" spans="1:12" ht="20.25" hidden="1" customHeight="1" x14ac:dyDescent="0.3">
      <c r="A34" s="2" t="s">
        <v>18</v>
      </c>
      <c r="B34" s="10">
        <f>[1]t1!B32</f>
        <v>92794</v>
      </c>
      <c r="C34" s="10">
        <f>[1]t1!C32</f>
        <v>52989.41</v>
      </c>
      <c r="D34" s="10">
        <f>[1]t1!D32</f>
        <v>52989.41</v>
      </c>
      <c r="E34" s="10">
        <f>[1]t1!E32</f>
        <v>52278.5</v>
      </c>
      <c r="F34" s="10">
        <f>[1]t1!F32</f>
        <v>710.91</v>
      </c>
      <c r="G34" s="10" t="str">
        <f>[1]t1!G32</f>
        <v>-</v>
      </c>
      <c r="H34" s="10"/>
      <c r="I34" s="10">
        <f>[1]t1!H32</f>
        <v>39804.589999999997</v>
      </c>
      <c r="J34" s="10">
        <f>[1]t1!I32</f>
        <v>17409.77</v>
      </c>
      <c r="K34" s="10">
        <f>[1]t1!J32</f>
        <v>6158.83</v>
      </c>
      <c r="L34" s="10">
        <f>[1]t1!K32</f>
        <v>16235.99</v>
      </c>
    </row>
    <row r="35" spans="1:12" s="8" customFormat="1" ht="24" hidden="1" customHeight="1" x14ac:dyDescent="0.3">
      <c r="A35" s="8" t="s">
        <v>27</v>
      </c>
      <c r="B35" s="9">
        <f>[1]t1!B33</f>
        <v>265740</v>
      </c>
      <c r="C35" s="9">
        <f>[1]t1!C33</f>
        <v>173240.62</v>
      </c>
      <c r="D35" s="9">
        <f>[1]t1!D33</f>
        <v>173130.42</v>
      </c>
      <c r="E35" s="9">
        <f>[1]t1!E33</f>
        <v>171057.59</v>
      </c>
      <c r="F35" s="9">
        <f>[1]t1!F33</f>
        <v>2072.83</v>
      </c>
      <c r="G35" s="9">
        <f>[1]t1!G33</f>
        <v>110.2</v>
      </c>
      <c r="H35" s="9"/>
      <c r="I35" s="9">
        <f>[1]t1!H33</f>
        <v>92499.38</v>
      </c>
      <c r="J35" s="9">
        <f>[1]t1!I33</f>
        <v>27664.34</v>
      </c>
      <c r="K35" s="9">
        <f>[1]t1!J33</f>
        <v>15932.37</v>
      </c>
      <c r="L35" s="9">
        <f>[1]t1!K33</f>
        <v>48902.67</v>
      </c>
    </row>
    <row r="36" spans="1:12" ht="20.25" hidden="1" customHeight="1" x14ac:dyDescent="0.3">
      <c r="A36" s="2" t="s">
        <v>17</v>
      </c>
      <c r="B36" s="10">
        <f>[1]t1!B34</f>
        <v>125241</v>
      </c>
      <c r="C36" s="10">
        <f>[1]t1!C34</f>
        <v>92476.01</v>
      </c>
      <c r="D36" s="10">
        <f>[1]t1!D34</f>
        <v>92476.01</v>
      </c>
      <c r="E36" s="10">
        <f>[1]t1!E34</f>
        <v>91904.5</v>
      </c>
      <c r="F36" s="10">
        <f>[1]t1!F34</f>
        <v>571.51</v>
      </c>
      <c r="G36" s="10" t="str">
        <f>[1]t1!G34</f>
        <v>-</v>
      </c>
      <c r="H36" s="10"/>
      <c r="I36" s="10">
        <f>[1]t1!H34</f>
        <v>32764.99</v>
      </c>
      <c r="J36" s="10">
        <f>[1]t1!I34</f>
        <v>1389.93</v>
      </c>
      <c r="K36" s="10">
        <f>[1]t1!J34</f>
        <v>8080.79</v>
      </c>
      <c r="L36" s="10">
        <f>[1]t1!K34</f>
        <v>23294.27</v>
      </c>
    </row>
    <row r="37" spans="1:12" ht="20.25" hidden="1" customHeight="1" x14ac:dyDescent="0.3">
      <c r="A37" s="2" t="s">
        <v>18</v>
      </c>
      <c r="B37" s="10">
        <f>[1]t1!B35</f>
        <v>140499</v>
      </c>
      <c r="C37" s="10">
        <f>[1]t1!C35</f>
        <v>80764.61</v>
      </c>
      <c r="D37" s="10">
        <f>[1]t1!D35</f>
        <v>80654.41</v>
      </c>
      <c r="E37" s="10">
        <f>[1]t1!E35</f>
        <v>79153.09</v>
      </c>
      <c r="F37" s="10">
        <f>[1]t1!F35</f>
        <v>1501.32</v>
      </c>
      <c r="G37" s="10">
        <f>[1]t1!G35</f>
        <v>110.2</v>
      </c>
      <c r="H37" s="10"/>
      <c r="I37" s="10">
        <f>[1]t1!H35</f>
        <v>59734.39</v>
      </c>
      <c r="J37" s="10">
        <f>[1]t1!I35</f>
        <v>26274.41</v>
      </c>
      <c r="K37" s="10">
        <f>[1]t1!J35</f>
        <v>7851.58</v>
      </c>
      <c r="L37" s="10">
        <f>[1]t1!K35</f>
        <v>25608.400000000001</v>
      </c>
    </row>
    <row r="38" spans="1:12" s="8" customFormat="1" ht="24" hidden="1" customHeight="1" x14ac:dyDescent="0.3">
      <c r="A38" s="8" t="s">
        <v>28</v>
      </c>
      <c r="B38" s="9">
        <f>[1]t1!B36</f>
        <v>596526</v>
      </c>
      <c r="C38" s="9">
        <f>[1]t1!C36</f>
        <v>393746.27</v>
      </c>
      <c r="D38" s="9">
        <f>[1]t1!D36</f>
        <v>393746.27</v>
      </c>
      <c r="E38" s="9">
        <f>[1]t1!E36</f>
        <v>384788.37</v>
      </c>
      <c r="F38" s="9">
        <f>[1]t1!F36</f>
        <v>8957.9</v>
      </c>
      <c r="G38" s="9" t="str">
        <f>[1]t1!G36</f>
        <v>-</v>
      </c>
      <c r="H38" s="9"/>
      <c r="I38" s="9">
        <f>[1]t1!H36</f>
        <v>202779.73</v>
      </c>
      <c r="J38" s="9">
        <f>[1]t1!I36</f>
        <v>62651.02</v>
      </c>
      <c r="K38" s="9">
        <f>[1]t1!J36</f>
        <v>40927.61</v>
      </c>
      <c r="L38" s="9">
        <f>[1]t1!K36</f>
        <v>99201.11</v>
      </c>
    </row>
    <row r="39" spans="1:12" ht="20.25" hidden="1" customHeight="1" x14ac:dyDescent="0.3">
      <c r="A39" s="2" t="s">
        <v>17</v>
      </c>
      <c r="B39" s="10">
        <f>[1]t1!B37</f>
        <v>293780</v>
      </c>
      <c r="C39" s="10">
        <f>[1]t1!C37</f>
        <v>221820.48</v>
      </c>
      <c r="D39" s="10">
        <f>[1]t1!D37</f>
        <v>221820.48</v>
      </c>
      <c r="E39" s="10">
        <f>[1]t1!E37</f>
        <v>216855.94</v>
      </c>
      <c r="F39" s="10">
        <f>[1]t1!F37</f>
        <v>4964.54</v>
      </c>
      <c r="G39" s="10" t="str">
        <f>[1]t1!G37</f>
        <v>-</v>
      </c>
      <c r="H39" s="10"/>
      <c r="I39" s="10">
        <f>[1]t1!H37</f>
        <v>71959.520000000004</v>
      </c>
      <c r="J39" s="10">
        <f>[1]t1!I37</f>
        <v>1584.95</v>
      </c>
      <c r="K39" s="10">
        <f>[1]t1!J37</f>
        <v>20364.189999999999</v>
      </c>
      <c r="L39" s="10">
        <f>[1]t1!K37</f>
        <v>50010.39</v>
      </c>
    </row>
    <row r="40" spans="1:12" ht="20.25" hidden="1" customHeight="1" x14ac:dyDescent="0.3">
      <c r="A40" s="2" t="s">
        <v>18</v>
      </c>
      <c r="B40" s="10">
        <f>[1]t1!B38</f>
        <v>302746</v>
      </c>
      <c r="C40" s="10">
        <f>[1]t1!C38</f>
        <v>171925.79</v>
      </c>
      <c r="D40" s="10">
        <f>[1]t1!D38</f>
        <v>171925.79</v>
      </c>
      <c r="E40" s="10">
        <f>[1]t1!E38</f>
        <v>167932.43</v>
      </c>
      <c r="F40" s="10">
        <f>[1]t1!F38</f>
        <v>3993.36</v>
      </c>
      <c r="G40" s="10" t="str">
        <f>[1]t1!G38</f>
        <v>-</v>
      </c>
      <c r="H40" s="10"/>
      <c r="I40" s="10">
        <f>[1]t1!H38</f>
        <v>130820.21</v>
      </c>
      <c r="J40" s="10">
        <f>[1]t1!I38</f>
        <v>61066.07</v>
      </c>
      <c r="K40" s="10">
        <f>[1]t1!J38</f>
        <v>20563.419999999998</v>
      </c>
      <c r="L40" s="10">
        <f>[1]t1!K38</f>
        <v>49190.720000000001</v>
      </c>
    </row>
    <row r="41" spans="1:12" s="8" customFormat="1" ht="24" hidden="1" customHeight="1" x14ac:dyDescent="0.3">
      <c r="A41" s="8" t="s">
        <v>29</v>
      </c>
      <c r="B41" s="9">
        <f>[1]t1!B39</f>
        <v>1489400</v>
      </c>
      <c r="C41" s="9">
        <f>[1]t1!C39</f>
        <v>1054332.77</v>
      </c>
      <c r="D41" s="9">
        <f>[1]t1!D39</f>
        <v>1054166.3600000001</v>
      </c>
      <c r="E41" s="9">
        <f>[1]t1!E39</f>
        <v>1050596.58</v>
      </c>
      <c r="F41" s="9">
        <f>[1]t1!F39</f>
        <v>3569.78</v>
      </c>
      <c r="G41" s="9">
        <f>[1]t1!G39</f>
        <v>166.41</v>
      </c>
      <c r="H41" s="9"/>
      <c r="I41" s="9">
        <f>[1]t1!H39</f>
        <v>435067.23</v>
      </c>
      <c r="J41" s="9">
        <f>[1]t1!I39</f>
        <v>143704.71</v>
      </c>
      <c r="K41" s="9">
        <f>[1]t1!J39</f>
        <v>98794.98</v>
      </c>
      <c r="L41" s="9">
        <f>[1]t1!K39</f>
        <v>192567.54</v>
      </c>
    </row>
    <row r="42" spans="1:12" ht="20.25" hidden="1" customHeight="1" x14ac:dyDescent="0.3">
      <c r="A42" s="2" t="s">
        <v>17</v>
      </c>
      <c r="B42" s="10">
        <f>[1]t1!B40</f>
        <v>740613</v>
      </c>
      <c r="C42" s="10">
        <f>[1]t1!C40</f>
        <v>565687.51</v>
      </c>
      <c r="D42" s="10">
        <f>[1]t1!D40</f>
        <v>565687.51</v>
      </c>
      <c r="E42" s="10">
        <f>[1]t1!E40</f>
        <v>562117.73</v>
      </c>
      <c r="F42" s="10">
        <f>[1]t1!F40</f>
        <v>3569.78</v>
      </c>
      <c r="G42" s="10" t="str">
        <f>[1]t1!G40</f>
        <v>-</v>
      </c>
      <c r="H42" s="10"/>
      <c r="I42" s="10">
        <f>[1]t1!H40</f>
        <v>174925.49</v>
      </c>
      <c r="J42" s="10">
        <f>[1]t1!I40</f>
        <v>20385.400000000001</v>
      </c>
      <c r="K42" s="10">
        <f>[1]t1!J40</f>
        <v>46363.77</v>
      </c>
      <c r="L42" s="10">
        <f>[1]t1!K40</f>
        <v>108176.32000000001</v>
      </c>
    </row>
    <row r="43" spans="1:12" ht="20.25" hidden="1" customHeight="1" x14ac:dyDescent="0.3">
      <c r="A43" s="2" t="s">
        <v>18</v>
      </c>
      <c r="B43" s="10">
        <f>[1]t1!B41</f>
        <v>748787</v>
      </c>
      <c r="C43" s="10">
        <f>[1]t1!C41</f>
        <v>488645.26</v>
      </c>
      <c r="D43" s="10">
        <f>[1]t1!D41</f>
        <v>488478.85</v>
      </c>
      <c r="E43" s="10">
        <f>[1]t1!E41</f>
        <v>488478.85</v>
      </c>
      <c r="F43" s="10" t="str">
        <f>[1]t1!F41</f>
        <v>-</v>
      </c>
      <c r="G43" s="10">
        <f>[1]t1!G41</f>
        <v>166.41</v>
      </c>
      <c r="H43" s="10"/>
      <c r="I43" s="10">
        <f>[1]t1!H41</f>
        <v>260141.74</v>
      </c>
      <c r="J43" s="10">
        <f>[1]t1!I41</f>
        <v>123319.31</v>
      </c>
      <c r="K43" s="10">
        <f>[1]t1!J41</f>
        <v>52431.21</v>
      </c>
      <c r="L43" s="10">
        <f>[1]t1!K41</f>
        <v>84391.22</v>
      </c>
    </row>
    <row r="44" spans="1:12" s="8" customFormat="1" ht="24" hidden="1" customHeight="1" x14ac:dyDescent="0.3">
      <c r="A44" s="8" t="s">
        <v>30</v>
      </c>
      <c r="B44" s="9">
        <f>[1]t1!B42</f>
        <v>756080</v>
      </c>
      <c r="C44" s="9">
        <f>[1]t1!C42</f>
        <v>591924.62</v>
      </c>
      <c r="D44" s="9">
        <f>[1]t1!D42</f>
        <v>591924.62</v>
      </c>
      <c r="E44" s="9">
        <f>[1]t1!E42</f>
        <v>585315.5</v>
      </c>
      <c r="F44" s="9">
        <f>[1]t1!F42</f>
        <v>6609.12</v>
      </c>
      <c r="G44" s="9" t="str">
        <f>[1]t1!G42</f>
        <v>-</v>
      </c>
      <c r="H44" s="9"/>
      <c r="I44" s="9">
        <f>[1]t1!H42</f>
        <v>164155.38</v>
      </c>
      <c r="J44" s="9">
        <f>[1]t1!I42</f>
        <v>54058.39</v>
      </c>
      <c r="K44" s="9">
        <f>[1]t1!J42</f>
        <v>40704.949999999997</v>
      </c>
      <c r="L44" s="9">
        <f>[1]t1!K42</f>
        <v>69392.03</v>
      </c>
    </row>
    <row r="45" spans="1:12" ht="20.25" hidden="1" customHeight="1" x14ac:dyDescent="0.3">
      <c r="A45" s="2" t="s">
        <v>17</v>
      </c>
      <c r="B45" s="10">
        <f>[1]t1!B43</f>
        <v>381071</v>
      </c>
      <c r="C45" s="10">
        <f>[1]t1!C43</f>
        <v>326401.52</v>
      </c>
      <c r="D45" s="10">
        <f>[1]t1!D43</f>
        <v>326401.52</v>
      </c>
      <c r="E45" s="10">
        <f>[1]t1!E43</f>
        <v>321762.28000000003</v>
      </c>
      <c r="F45" s="10">
        <f>[1]t1!F43</f>
        <v>4639.24</v>
      </c>
      <c r="G45" s="10" t="str">
        <f>[1]t1!G43</f>
        <v>-</v>
      </c>
      <c r="H45" s="10"/>
      <c r="I45" s="10">
        <f>[1]t1!H43</f>
        <v>54669.48</v>
      </c>
      <c r="J45" s="10">
        <f>[1]t1!I43</f>
        <v>1752.49</v>
      </c>
      <c r="K45" s="10">
        <f>[1]t1!J43</f>
        <v>20376.939999999999</v>
      </c>
      <c r="L45" s="10">
        <f>[1]t1!K43</f>
        <v>32540.05</v>
      </c>
    </row>
    <row r="46" spans="1:12" ht="20.25" hidden="1" customHeight="1" x14ac:dyDescent="0.3">
      <c r="A46" s="2" t="s">
        <v>18</v>
      </c>
      <c r="B46" s="10">
        <f>[1]t1!B44</f>
        <v>375009</v>
      </c>
      <c r="C46" s="10">
        <f>[1]t1!C44</f>
        <v>265523.09999999998</v>
      </c>
      <c r="D46" s="10">
        <f>[1]t1!D44</f>
        <v>265523.09999999998</v>
      </c>
      <c r="E46" s="10">
        <f>[1]t1!E44</f>
        <v>263553.23</v>
      </c>
      <c r="F46" s="10">
        <f>[1]t1!F44</f>
        <v>1969.88</v>
      </c>
      <c r="G46" s="10" t="str">
        <f>[1]t1!G44</f>
        <v>-</v>
      </c>
      <c r="H46" s="10"/>
      <c r="I46" s="10">
        <f>[1]t1!H44</f>
        <v>109485.9</v>
      </c>
      <c r="J46" s="10">
        <f>[1]t1!I44</f>
        <v>52305.9</v>
      </c>
      <c r="K46" s="10">
        <f>[1]t1!J44</f>
        <v>20328.02</v>
      </c>
      <c r="L46" s="10">
        <f>[1]t1!K44</f>
        <v>36851.980000000003</v>
      </c>
    </row>
    <row r="47" spans="1:12" ht="30" hidden="1" customHeight="1" x14ac:dyDescent="0.35">
      <c r="A47" s="1" t="str">
        <f>$A$24</f>
        <v>ตารางที่ 1 ประชากรอายุ 15 ปีขึ้นไป จำแนกตามสถานภาพแรงงานและเพศ ภาคกลาง เป็นรายจังหวัด  ไตรมาสที่ 2 (เมษายน-มิถุนายน)  2562 (ต่อ)</v>
      </c>
    </row>
    <row r="48" spans="1:12" ht="13.5" hidden="1" customHeight="1" x14ac:dyDescent="0.35">
      <c r="A48" s="1"/>
      <c r="D48" s="3"/>
      <c r="E48" s="3"/>
      <c r="F48" s="3"/>
      <c r="G48" s="3"/>
      <c r="H48" s="3"/>
      <c r="I48" s="3"/>
      <c r="J48" s="3"/>
      <c r="K48" s="3"/>
      <c r="L48" s="3"/>
    </row>
    <row r="49" spans="1:12" s="6" customFormat="1" hidden="1" x14ac:dyDescent="0.3">
      <c r="A49" s="4"/>
      <c r="B49" s="4" t="s">
        <v>1</v>
      </c>
      <c r="C49" s="5"/>
      <c r="D49" s="13" t="s">
        <v>2</v>
      </c>
      <c r="E49" s="13"/>
      <c r="F49" s="13"/>
      <c r="G49" s="13"/>
      <c r="H49" s="4"/>
      <c r="I49" s="5"/>
      <c r="J49" s="13" t="s">
        <v>3</v>
      </c>
      <c r="K49" s="13"/>
      <c r="L49" s="13"/>
    </row>
    <row r="50" spans="1:12" s="6" customFormat="1" hidden="1" x14ac:dyDescent="0.3">
      <c r="A50" s="6" t="s">
        <v>4</v>
      </c>
      <c r="B50" s="6" t="s">
        <v>5</v>
      </c>
      <c r="D50" s="13" t="s">
        <v>6</v>
      </c>
      <c r="E50" s="13"/>
      <c r="F50" s="13"/>
      <c r="G50" s="6" t="s">
        <v>7</v>
      </c>
    </row>
    <row r="51" spans="1:12" s="6" customFormat="1" hidden="1" x14ac:dyDescent="0.3">
      <c r="A51" s="7"/>
      <c r="B51" s="7" t="s">
        <v>8</v>
      </c>
      <c r="C51" s="7" t="s">
        <v>9</v>
      </c>
      <c r="D51" s="7" t="s">
        <v>9</v>
      </c>
      <c r="E51" s="7" t="s">
        <v>10</v>
      </c>
      <c r="F51" s="7" t="s">
        <v>11</v>
      </c>
      <c r="G51" s="7" t="s">
        <v>12</v>
      </c>
      <c r="H51" s="7"/>
      <c r="I51" s="7" t="s">
        <v>9</v>
      </c>
      <c r="J51" s="7" t="s">
        <v>13</v>
      </c>
      <c r="K51" s="7" t="s">
        <v>14</v>
      </c>
      <c r="L51" s="7" t="s">
        <v>15</v>
      </c>
    </row>
    <row r="52" spans="1:12" s="8" customFormat="1" ht="25.5" hidden="1" customHeight="1" x14ac:dyDescent="0.3">
      <c r="A52" s="8" t="s">
        <v>31</v>
      </c>
      <c r="B52" s="9">
        <f>[1]t1!B49</f>
        <v>461130</v>
      </c>
      <c r="C52" s="9">
        <f>[1]t1!C49</f>
        <v>346931.23</v>
      </c>
      <c r="D52" s="9">
        <f>[1]t1!D49</f>
        <v>346931.23</v>
      </c>
      <c r="E52" s="9">
        <f>[1]t1!E49</f>
        <v>345671.46</v>
      </c>
      <c r="F52" s="9">
        <f>[1]t1!F49</f>
        <v>1259.77</v>
      </c>
      <c r="G52" s="9" t="str">
        <f>[1]t1!G49</f>
        <v>-</v>
      </c>
      <c r="H52" s="9"/>
      <c r="I52" s="9">
        <f>[1]t1!H49</f>
        <v>114198.77</v>
      </c>
      <c r="J52" s="9">
        <f>[1]t1!I49</f>
        <v>28075.54</v>
      </c>
      <c r="K52" s="9">
        <f>[1]t1!J49</f>
        <v>29818.75</v>
      </c>
      <c r="L52" s="9">
        <f>[1]t1!K49</f>
        <v>56304.480000000003</v>
      </c>
    </row>
    <row r="53" spans="1:12" ht="20.25" hidden="1" customHeight="1" x14ac:dyDescent="0.3">
      <c r="A53" s="2" t="s">
        <v>17</v>
      </c>
      <c r="B53" s="10">
        <f>[1]t1!B50</f>
        <v>223803</v>
      </c>
      <c r="C53" s="10">
        <f>[1]t1!C50</f>
        <v>181779.42</v>
      </c>
      <c r="D53" s="10">
        <f>[1]t1!D50</f>
        <v>181779.42</v>
      </c>
      <c r="E53" s="10">
        <f>[1]t1!E50</f>
        <v>181076.93</v>
      </c>
      <c r="F53" s="10">
        <f>[1]t1!F50</f>
        <v>702.49</v>
      </c>
      <c r="G53" s="10" t="str">
        <f>[1]t1!G50</f>
        <v>-</v>
      </c>
      <c r="H53" s="10"/>
      <c r="I53" s="10">
        <f>[1]t1!H50</f>
        <v>42023.58</v>
      </c>
      <c r="J53" s="10">
        <f>[1]t1!I50</f>
        <v>1121.03</v>
      </c>
      <c r="K53" s="10">
        <f>[1]t1!J50</f>
        <v>13708.15</v>
      </c>
      <c r="L53" s="10">
        <f>[1]t1!K50</f>
        <v>27194.400000000001</v>
      </c>
    </row>
    <row r="54" spans="1:12" ht="20.25" hidden="1" customHeight="1" x14ac:dyDescent="0.3">
      <c r="A54" s="2" t="s">
        <v>18</v>
      </c>
      <c r="B54" s="10">
        <f>[1]t1!B51</f>
        <v>237327</v>
      </c>
      <c r="C54" s="10">
        <f>[1]t1!C51</f>
        <v>165151.81</v>
      </c>
      <c r="D54" s="10">
        <f>[1]t1!D51</f>
        <v>165151.81</v>
      </c>
      <c r="E54" s="10">
        <f>[1]t1!E51</f>
        <v>164594.53</v>
      </c>
      <c r="F54" s="10">
        <f>[1]t1!F51</f>
        <v>557.28</v>
      </c>
      <c r="G54" s="10" t="str">
        <f>[1]t1!G51</f>
        <v>-</v>
      </c>
      <c r="H54" s="10"/>
      <c r="I54" s="10">
        <f>[1]t1!H51</f>
        <v>72175.19</v>
      </c>
      <c r="J54" s="10">
        <f>[1]t1!I51</f>
        <v>26954.52</v>
      </c>
      <c r="K54" s="10">
        <f>[1]t1!J51</f>
        <v>16110.6</v>
      </c>
      <c r="L54" s="10">
        <f>[1]t1!K51</f>
        <v>29110.07</v>
      </c>
    </row>
    <row r="55" spans="1:12" s="8" customFormat="1" ht="25.5" hidden="1" customHeight="1" x14ac:dyDescent="0.3">
      <c r="A55" s="8" t="s">
        <v>32</v>
      </c>
      <c r="B55" s="9">
        <f>[1]t1!B52</f>
        <v>235719</v>
      </c>
      <c r="C55" s="9">
        <f>[1]t1!C52</f>
        <v>176364.58</v>
      </c>
      <c r="D55" s="9">
        <f>[1]t1!D52</f>
        <v>176364.58</v>
      </c>
      <c r="E55" s="9">
        <f>[1]t1!E52</f>
        <v>175270.43</v>
      </c>
      <c r="F55" s="9">
        <f>[1]t1!F52</f>
        <v>1094.1500000000001</v>
      </c>
      <c r="G55" s="9" t="str">
        <f>[1]t1!G52</f>
        <v>-</v>
      </c>
      <c r="H55" s="9"/>
      <c r="I55" s="9">
        <f>[1]t1!H52</f>
        <v>59354.42</v>
      </c>
      <c r="J55" s="9">
        <f>[1]t1!I52</f>
        <v>20949.73</v>
      </c>
      <c r="K55" s="9">
        <f>[1]t1!J52</f>
        <v>12864.25</v>
      </c>
      <c r="L55" s="9">
        <f>[1]t1!K52</f>
        <v>25540.44</v>
      </c>
    </row>
    <row r="56" spans="1:12" ht="20.25" hidden="1" customHeight="1" x14ac:dyDescent="0.3">
      <c r="A56" s="2" t="s">
        <v>17</v>
      </c>
      <c r="B56" s="10">
        <f>[1]t1!B53</f>
        <v>118383</v>
      </c>
      <c r="C56" s="10">
        <f>[1]t1!C53</f>
        <v>99438.82</v>
      </c>
      <c r="D56" s="10">
        <f>[1]t1!D53</f>
        <v>99438.82</v>
      </c>
      <c r="E56" s="10">
        <f>[1]t1!E53</f>
        <v>98729.85</v>
      </c>
      <c r="F56" s="10">
        <f>[1]t1!F53</f>
        <v>708.97</v>
      </c>
      <c r="G56" s="10" t="str">
        <f>[1]t1!G53</f>
        <v>-</v>
      </c>
      <c r="H56" s="10"/>
      <c r="I56" s="10">
        <f>[1]t1!H53</f>
        <v>18944.18</v>
      </c>
      <c r="J56" s="10">
        <f>[1]t1!I53</f>
        <v>861.85</v>
      </c>
      <c r="K56" s="10">
        <f>[1]t1!J53</f>
        <v>6042.68</v>
      </c>
      <c r="L56" s="10">
        <f>[1]t1!K53</f>
        <v>12039.65</v>
      </c>
    </row>
    <row r="57" spans="1:12" ht="20.25" hidden="1" customHeight="1" x14ac:dyDescent="0.3">
      <c r="A57" s="2" t="s">
        <v>18</v>
      </c>
      <c r="B57" s="10">
        <f>[1]t1!B54</f>
        <v>117336</v>
      </c>
      <c r="C57" s="10">
        <f>[1]t1!C54</f>
        <v>76925.759999999995</v>
      </c>
      <c r="D57" s="10">
        <f>[1]t1!D54</f>
        <v>76925.759999999995</v>
      </c>
      <c r="E57" s="10">
        <f>[1]t1!E54</f>
        <v>76540.58</v>
      </c>
      <c r="F57" s="10">
        <f>[1]t1!F54</f>
        <v>385.17</v>
      </c>
      <c r="G57" s="10" t="str">
        <f>[1]t1!G54</f>
        <v>-</v>
      </c>
      <c r="H57" s="10"/>
      <c r="I57" s="10">
        <f>[1]t1!H54</f>
        <v>40410.239999999998</v>
      </c>
      <c r="J57" s="10">
        <f>[1]t1!I54</f>
        <v>20087.88</v>
      </c>
      <c r="K57" s="10">
        <f>[1]t1!J54</f>
        <v>6821.57</v>
      </c>
      <c r="L57" s="10">
        <f>[1]t1!K54</f>
        <v>13500.79</v>
      </c>
    </row>
    <row r="58" spans="1:12" s="8" customFormat="1" ht="25.5" hidden="1" customHeight="1" x14ac:dyDescent="0.3">
      <c r="A58" s="8" t="s">
        <v>33</v>
      </c>
      <c r="B58" s="9">
        <f>[1]t1!B55</f>
        <v>675869</v>
      </c>
      <c r="C58" s="9">
        <f>[1]t1!C55</f>
        <v>448125.49</v>
      </c>
      <c r="D58" s="9">
        <f>[1]t1!D55</f>
        <v>447654.18</v>
      </c>
      <c r="E58" s="9">
        <f>[1]t1!E55</f>
        <v>445463.56</v>
      </c>
      <c r="F58" s="9">
        <f>[1]t1!F55</f>
        <v>2190.62</v>
      </c>
      <c r="G58" s="9">
        <f>[1]t1!G55</f>
        <v>471.31</v>
      </c>
      <c r="H58" s="9"/>
      <c r="I58" s="9">
        <f>[1]t1!H55</f>
        <v>227743.52</v>
      </c>
      <c r="J58" s="9">
        <f>[1]t1!I55</f>
        <v>92128.79</v>
      </c>
      <c r="K58" s="9">
        <f>[1]t1!J55</f>
        <v>50193.78</v>
      </c>
      <c r="L58" s="9">
        <f>[1]t1!K55</f>
        <v>85420.95</v>
      </c>
    </row>
    <row r="59" spans="1:12" ht="20.25" hidden="1" customHeight="1" x14ac:dyDescent="0.3">
      <c r="A59" s="2" t="s">
        <v>17</v>
      </c>
      <c r="B59" s="10">
        <f>[1]t1!B56</f>
        <v>329282</v>
      </c>
      <c r="C59" s="10">
        <f>[1]t1!C56</f>
        <v>256679.36</v>
      </c>
      <c r="D59" s="10">
        <f>[1]t1!D56</f>
        <v>256679.36</v>
      </c>
      <c r="E59" s="10">
        <f>[1]t1!E56</f>
        <v>255361.47</v>
      </c>
      <c r="F59" s="10">
        <f>[1]t1!F56</f>
        <v>1317.89</v>
      </c>
      <c r="G59" s="10" t="str">
        <f>[1]t1!G56</f>
        <v>-</v>
      </c>
      <c r="H59" s="10"/>
      <c r="I59" s="10">
        <f>[1]t1!H56</f>
        <v>72602.64</v>
      </c>
      <c r="J59" s="10">
        <f>[1]t1!I56</f>
        <v>7246.48</v>
      </c>
      <c r="K59" s="10">
        <f>[1]t1!J56</f>
        <v>24687.45</v>
      </c>
      <c r="L59" s="10">
        <f>[1]t1!K56</f>
        <v>40668.71</v>
      </c>
    </row>
    <row r="60" spans="1:12" ht="20.25" hidden="1" customHeight="1" x14ac:dyDescent="0.3">
      <c r="A60" s="2" t="s">
        <v>18</v>
      </c>
      <c r="B60" s="10">
        <f>[1]t1!B57</f>
        <v>346587</v>
      </c>
      <c r="C60" s="10">
        <f>[1]t1!C57</f>
        <v>191446.13</v>
      </c>
      <c r="D60" s="10">
        <f>[1]t1!D57</f>
        <v>190974.82</v>
      </c>
      <c r="E60" s="10">
        <f>[1]t1!E57</f>
        <v>190102.09</v>
      </c>
      <c r="F60" s="10">
        <f>[1]t1!F57</f>
        <v>872.72</v>
      </c>
      <c r="G60" s="10">
        <f>[1]t1!G57</f>
        <v>471.31</v>
      </c>
      <c r="H60" s="10"/>
      <c r="I60" s="10">
        <f>[1]t1!H57</f>
        <v>155140.88</v>
      </c>
      <c r="J60" s="10">
        <f>[1]t1!I57</f>
        <v>84882.31</v>
      </c>
      <c r="K60" s="10">
        <f>[1]t1!J57</f>
        <v>25506.33</v>
      </c>
      <c r="L60" s="10">
        <f>[1]t1!K57</f>
        <v>44752.24</v>
      </c>
    </row>
    <row r="61" spans="1:12" s="8" customFormat="1" ht="25.5" hidden="1" customHeight="1" x14ac:dyDescent="0.3">
      <c r="A61" s="8" t="s">
        <v>34</v>
      </c>
      <c r="B61" s="9">
        <f>[1]t1!B58</f>
        <v>518482</v>
      </c>
      <c r="C61" s="9">
        <f>[1]t1!C58</f>
        <v>386084.01</v>
      </c>
      <c r="D61" s="9">
        <f>[1]t1!D58</f>
        <v>385968.62</v>
      </c>
      <c r="E61" s="9">
        <f>[1]t1!E58</f>
        <v>384505.51</v>
      </c>
      <c r="F61" s="9">
        <f>[1]t1!F58</f>
        <v>1463.11</v>
      </c>
      <c r="G61" s="9">
        <f>[1]t1!G58</f>
        <v>115.39</v>
      </c>
      <c r="H61" s="9"/>
      <c r="I61" s="9">
        <f>[1]t1!H58</f>
        <v>132397.99</v>
      </c>
      <c r="J61" s="9">
        <f>[1]t1!I58</f>
        <v>41025.699999999997</v>
      </c>
      <c r="K61" s="9">
        <f>[1]t1!J58</f>
        <v>28855.01</v>
      </c>
      <c r="L61" s="9">
        <f>[1]t1!K58</f>
        <v>62517.279999999999</v>
      </c>
    </row>
    <row r="62" spans="1:12" ht="20.25" hidden="1" customHeight="1" x14ac:dyDescent="0.3">
      <c r="A62" s="2" t="s">
        <v>17</v>
      </c>
      <c r="B62" s="10">
        <f>[1]t1!B59</f>
        <v>249792</v>
      </c>
      <c r="C62" s="10">
        <f>[1]t1!C59</f>
        <v>200635.39</v>
      </c>
      <c r="D62" s="10">
        <f>[1]t1!D59</f>
        <v>200520.01</v>
      </c>
      <c r="E62" s="10">
        <f>[1]t1!E59</f>
        <v>199056.9</v>
      </c>
      <c r="F62" s="10">
        <f>[1]t1!F59</f>
        <v>1463.11</v>
      </c>
      <c r="G62" s="10">
        <f>[1]t1!G59</f>
        <v>115.39</v>
      </c>
      <c r="H62" s="10"/>
      <c r="I62" s="10">
        <f>[1]t1!H59</f>
        <v>49156.61</v>
      </c>
      <c r="J62" s="10">
        <f>[1]t1!I59</f>
        <v>3634.08</v>
      </c>
      <c r="K62" s="10">
        <f>[1]t1!J59</f>
        <v>15364.69</v>
      </c>
      <c r="L62" s="10">
        <f>[1]t1!K59</f>
        <v>30157.84</v>
      </c>
    </row>
    <row r="63" spans="1:12" ht="20.25" hidden="1" customHeight="1" x14ac:dyDescent="0.3">
      <c r="A63" s="2" t="s">
        <v>18</v>
      </c>
      <c r="B63" s="10">
        <f>[1]t1!B60</f>
        <v>268690</v>
      </c>
      <c r="C63" s="10">
        <f>[1]t1!C60</f>
        <v>185448.61</v>
      </c>
      <c r="D63" s="10">
        <f>[1]t1!D60</f>
        <v>185448.61</v>
      </c>
      <c r="E63" s="10">
        <f>[1]t1!E60</f>
        <v>185448.61</v>
      </c>
      <c r="F63" s="10" t="str">
        <f>[1]t1!F60</f>
        <v>-</v>
      </c>
      <c r="G63" s="10" t="str">
        <f>[1]t1!G60</f>
        <v>-</v>
      </c>
      <c r="H63" s="10"/>
      <c r="I63" s="10">
        <f>[1]t1!H60</f>
        <v>83241.39</v>
      </c>
      <c r="J63" s="10">
        <f>[1]t1!I60</f>
        <v>37391.620000000003</v>
      </c>
      <c r="K63" s="10">
        <f>[1]t1!J60</f>
        <v>13490.32</v>
      </c>
      <c r="L63" s="10">
        <f>[1]t1!K60</f>
        <v>32359.439999999999</v>
      </c>
    </row>
    <row r="64" spans="1:12" s="8" customFormat="1" ht="25.5" hidden="1" customHeight="1" x14ac:dyDescent="0.3">
      <c r="A64" s="8" t="s">
        <v>35</v>
      </c>
      <c r="B64" s="9">
        <f>[1]t1!B61</f>
        <v>238132</v>
      </c>
      <c r="C64" s="9">
        <f>[1]t1!C61</f>
        <v>156143.69</v>
      </c>
      <c r="D64" s="9">
        <f>[1]t1!D61</f>
        <v>155896.68</v>
      </c>
      <c r="E64" s="9">
        <f>[1]t1!E61</f>
        <v>155852.85</v>
      </c>
      <c r="F64" s="9">
        <f>[1]t1!F61</f>
        <v>43.83</v>
      </c>
      <c r="G64" s="9">
        <f>[1]t1!G61</f>
        <v>247.01</v>
      </c>
      <c r="H64" s="9"/>
      <c r="I64" s="9">
        <f>[1]t1!H61</f>
        <v>81988.31</v>
      </c>
      <c r="J64" s="9">
        <f>[1]t1!I61</f>
        <v>23725.18</v>
      </c>
      <c r="K64" s="9">
        <f>[1]t1!J61</f>
        <v>20059.759999999998</v>
      </c>
      <c r="L64" s="9">
        <f>[1]t1!K61</f>
        <v>38203.370000000003</v>
      </c>
    </row>
    <row r="65" spans="1:12" ht="20.25" hidden="1" customHeight="1" x14ac:dyDescent="0.3">
      <c r="A65" s="2" t="s">
        <v>17</v>
      </c>
      <c r="B65" s="10">
        <f>[1]t1!B62</f>
        <v>114499</v>
      </c>
      <c r="C65" s="10">
        <f>[1]t1!C62</f>
        <v>86129.09</v>
      </c>
      <c r="D65" s="10">
        <f>[1]t1!D62</f>
        <v>85994.240000000005</v>
      </c>
      <c r="E65" s="10">
        <f>[1]t1!E62</f>
        <v>85950.41</v>
      </c>
      <c r="F65" s="10">
        <f>[1]t1!F62</f>
        <v>43.83</v>
      </c>
      <c r="G65" s="10">
        <f>[1]t1!G62</f>
        <v>134.85</v>
      </c>
      <c r="H65" s="10"/>
      <c r="I65" s="10">
        <f>[1]t1!H62</f>
        <v>28369.91</v>
      </c>
      <c r="J65" s="10">
        <f>[1]t1!I62</f>
        <v>1158.06</v>
      </c>
      <c r="K65" s="10">
        <f>[1]t1!J62</f>
        <v>10211.9</v>
      </c>
      <c r="L65" s="10">
        <f>[1]t1!K62</f>
        <v>16999.95</v>
      </c>
    </row>
    <row r="66" spans="1:12" ht="20.25" hidden="1" customHeight="1" x14ac:dyDescent="0.3">
      <c r="A66" s="2" t="s">
        <v>18</v>
      </c>
      <c r="B66" s="10">
        <f>[1]t1!B63</f>
        <v>123633</v>
      </c>
      <c r="C66" s="10">
        <f>[1]t1!C63</f>
        <v>70014.600000000006</v>
      </c>
      <c r="D66" s="10">
        <f>[1]t1!D63</f>
        <v>69902.44</v>
      </c>
      <c r="E66" s="10">
        <f>[1]t1!E63</f>
        <v>69902.44</v>
      </c>
      <c r="F66" s="10" t="str">
        <f>[1]t1!F63</f>
        <v>-</v>
      </c>
      <c r="G66" s="10">
        <f>[1]t1!G63</f>
        <v>112.16</v>
      </c>
      <c r="H66" s="10"/>
      <c r="I66" s="10">
        <f>[1]t1!H63</f>
        <v>53618.400000000001</v>
      </c>
      <c r="J66" s="10">
        <f>[1]t1!I63</f>
        <v>22567.119999999999</v>
      </c>
      <c r="K66" s="10">
        <f>[1]t1!J63</f>
        <v>9847.86</v>
      </c>
      <c r="L66" s="10">
        <f>[1]t1!K63</f>
        <v>21203.42</v>
      </c>
    </row>
    <row r="67" spans="1:12" s="8" customFormat="1" ht="25.5" hidden="1" customHeight="1" x14ac:dyDescent="0.3">
      <c r="A67" s="8" t="s">
        <v>36</v>
      </c>
      <c r="B67" s="9">
        <f>[1]t1!B64</f>
        <v>494464</v>
      </c>
      <c r="C67" s="9">
        <f>[1]t1!C64</f>
        <v>309556.8</v>
      </c>
      <c r="D67" s="9">
        <f>[1]t1!D64</f>
        <v>308793.8</v>
      </c>
      <c r="E67" s="9">
        <f>[1]t1!E64</f>
        <v>299373.92</v>
      </c>
      <c r="F67" s="9">
        <f>[1]t1!F64</f>
        <v>9419.89</v>
      </c>
      <c r="G67" s="9">
        <f>[1]t1!G64</f>
        <v>763</v>
      </c>
      <c r="H67" s="9"/>
      <c r="I67" s="9">
        <f>[1]t1!H64</f>
        <v>184907.2</v>
      </c>
      <c r="J67" s="9">
        <f>[1]t1!I64</f>
        <v>61460.36</v>
      </c>
      <c r="K67" s="9">
        <f>[1]t1!J64</f>
        <v>28860.25</v>
      </c>
      <c r="L67" s="9">
        <f>[1]t1!K64</f>
        <v>94586.59</v>
      </c>
    </row>
    <row r="68" spans="1:12" ht="20.25" hidden="1" customHeight="1" x14ac:dyDescent="0.3">
      <c r="A68" s="2" t="s">
        <v>17</v>
      </c>
      <c r="B68" s="10">
        <f>[1]t1!B65</f>
        <v>241523</v>
      </c>
      <c r="C68" s="10">
        <f>[1]t1!C65</f>
        <v>173825.24</v>
      </c>
      <c r="D68" s="10">
        <f>[1]t1!D65</f>
        <v>173825.24</v>
      </c>
      <c r="E68" s="10">
        <f>[1]t1!E65</f>
        <v>167861.58</v>
      </c>
      <c r="F68" s="10">
        <f>[1]t1!F65</f>
        <v>5963.66</v>
      </c>
      <c r="G68" s="10" t="str">
        <f>[1]t1!G65</f>
        <v>-</v>
      </c>
      <c r="H68" s="10"/>
      <c r="I68" s="10">
        <f>[1]t1!H65</f>
        <v>67697.759999999995</v>
      </c>
      <c r="J68" s="10">
        <f>[1]t1!I65</f>
        <v>1981.43</v>
      </c>
      <c r="K68" s="10">
        <f>[1]t1!J65</f>
        <v>14826.83</v>
      </c>
      <c r="L68" s="10">
        <f>[1]t1!K65</f>
        <v>50889.49</v>
      </c>
    </row>
    <row r="69" spans="1:12" ht="20.25" hidden="1" customHeight="1" x14ac:dyDescent="0.3">
      <c r="A69" s="2" t="s">
        <v>18</v>
      </c>
      <c r="B69" s="10">
        <f>[1]t1!B66</f>
        <v>252941</v>
      </c>
      <c r="C69" s="10">
        <f>[1]t1!C66</f>
        <v>135731.56</v>
      </c>
      <c r="D69" s="10">
        <f>[1]t1!D66</f>
        <v>134968.56</v>
      </c>
      <c r="E69" s="10">
        <f>[1]t1!E66</f>
        <v>131512.34</v>
      </c>
      <c r="F69" s="10">
        <f>[1]t1!F66</f>
        <v>3456.23</v>
      </c>
      <c r="G69" s="10">
        <f>[1]t1!G66</f>
        <v>763</v>
      </c>
      <c r="H69" s="10"/>
      <c r="I69" s="10">
        <f>[1]t1!H66</f>
        <v>117209.44</v>
      </c>
      <c r="J69" s="10">
        <f>[1]t1!I66</f>
        <v>59478.92</v>
      </c>
      <c r="K69" s="10">
        <f>[1]t1!J66</f>
        <v>14033.42</v>
      </c>
      <c r="L69" s="10">
        <f>[1]t1!K66</f>
        <v>43697.1</v>
      </c>
    </row>
    <row r="70" spans="1:12" ht="30" hidden="1" customHeight="1" x14ac:dyDescent="0.35">
      <c r="A70" s="1" t="str">
        <f>$A$24</f>
        <v>ตารางที่ 1 ประชากรอายุ 15 ปีขึ้นไป จำแนกตามสถานภาพแรงงานและเพศ ภาคกลาง เป็นรายจังหวัด  ไตรมาสที่ 2 (เมษายน-มิถุนายน)  2562 (ต่อ)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13.5" hidden="1" customHeight="1" x14ac:dyDescent="0.35">
      <c r="A71" s="1"/>
      <c r="D71" s="3"/>
      <c r="E71" s="3"/>
      <c r="F71" s="3"/>
      <c r="G71" s="3"/>
      <c r="H71" s="3"/>
      <c r="I71" s="3"/>
      <c r="J71" s="3"/>
      <c r="K71" s="3"/>
      <c r="L71" s="3"/>
    </row>
    <row r="72" spans="1:12" s="6" customFormat="1" ht="20.25" hidden="1" customHeight="1" x14ac:dyDescent="0.3">
      <c r="A72" s="4"/>
      <c r="B72" s="4" t="s">
        <v>1</v>
      </c>
      <c r="C72" s="5"/>
      <c r="D72" s="13" t="s">
        <v>2</v>
      </c>
      <c r="E72" s="13"/>
      <c r="F72" s="13"/>
      <c r="G72" s="13"/>
      <c r="H72" s="4"/>
      <c r="I72" s="5"/>
      <c r="J72" s="13" t="s">
        <v>3</v>
      </c>
      <c r="K72" s="13"/>
      <c r="L72" s="13"/>
    </row>
    <row r="73" spans="1:12" s="6" customFormat="1" ht="20.25" hidden="1" customHeight="1" x14ac:dyDescent="0.3">
      <c r="A73" s="6" t="s">
        <v>4</v>
      </c>
      <c r="B73" s="6" t="s">
        <v>5</v>
      </c>
      <c r="D73" s="13" t="s">
        <v>6</v>
      </c>
      <c r="E73" s="13"/>
      <c r="F73" s="13"/>
      <c r="G73" s="6" t="s">
        <v>7</v>
      </c>
    </row>
    <row r="74" spans="1:12" s="6" customFormat="1" ht="20.25" hidden="1" customHeight="1" x14ac:dyDescent="0.3">
      <c r="A74" s="7"/>
      <c r="B74" s="7" t="s">
        <v>8</v>
      </c>
      <c r="C74" s="7" t="s">
        <v>9</v>
      </c>
      <c r="D74" s="7" t="s">
        <v>9</v>
      </c>
      <c r="E74" s="7" t="s">
        <v>10</v>
      </c>
      <c r="F74" s="7" t="s">
        <v>11</v>
      </c>
      <c r="G74" s="7" t="s">
        <v>12</v>
      </c>
      <c r="H74" s="7"/>
      <c r="I74" s="7" t="s">
        <v>9</v>
      </c>
      <c r="J74" s="7" t="s">
        <v>13</v>
      </c>
      <c r="K74" s="7" t="s">
        <v>14</v>
      </c>
      <c r="L74" s="7" t="s">
        <v>15</v>
      </c>
    </row>
    <row r="75" spans="1:12" s="8" customFormat="1" ht="25.5" customHeight="1" x14ac:dyDescent="0.3">
      <c r="A75" s="8" t="s">
        <v>37</v>
      </c>
      <c r="B75" s="9">
        <f>[1]t1!B71</f>
        <v>668249</v>
      </c>
      <c r="C75" s="9">
        <f>[1]t1!C71</f>
        <v>454420.25</v>
      </c>
      <c r="D75" s="9">
        <f>[1]t1!D71</f>
        <v>454420.25</v>
      </c>
      <c r="E75" s="9">
        <f>[1]t1!E71</f>
        <v>451345.52</v>
      </c>
      <c r="F75" s="9">
        <f>[1]t1!F71</f>
        <v>3074.73</v>
      </c>
      <c r="G75" s="9" t="str">
        <f>[1]t1!G71</f>
        <v>-</v>
      </c>
      <c r="H75" s="9"/>
      <c r="I75" s="9">
        <f>[1]t1!H71</f>
        <v>213828.74</v>
      </c>
      <c r="J75" s="9">
        <f>[1]t1!I71</f>
        <v>55457.599999999999</v>
      </c>
      <c r="K75" s="9">
        <f>[1]t1!J71</f>
        <v>49005.88</v>
      </c>
      <c r="L75" s="9">
        <f>[1]t1!K71</f>
        <v>109365.26</v>
      </c>
    </row>
    <row r="76" spans="1:12" ht="19.5" customHeight="1" x14ac:dyDescent="0.3">
      <c r="A76" s="2" t="s">
        <v>17</v>
      </c>
      <c r="B76" s="10">
        <f>[1]t1!B72</f>
        <v>321191</v>
      </c>
      <c r="C76" s="10">
        <f>[1]t1!C72</f>
        <v>243321.72</v>
      </c>
      <c r="D76" s="10">
        <f>[1]t1!D72</f>
        <v>243321.72</v>
      </c>
      <c r="E76" s="10">
        <f>[1]t1!E72</f>
        <v>242652.87</v>
      </c>
      <c r="F76" s="10">
        <f>[1]t1!F72</f>
        <v>668.85</v>
      </c>
      <c r="G76" s="10" t="str">
        <f>[1]t1!G72</f>
        <v>-</v>
      </c>
      <c r="H76" s="10"/>
      <c r="I76" s="10">
        <f>[1]t1!H72</f>
        <v>77869.279999999999</v>
      </c>
      <c r="J76" s="10">
        <f>[1]t1!I72</f>
        <v>4628.93</v>
      </c>
      <c r="K76" s="10">
        <f>[1]t1!J72</f>
        <v>22755.02</v>
      </c>
      <c r="L76" s="10">
        <f>[1]t1!K72</f>
        <v>50485.32</v>
      </c>
    </row>
    <row r="77" spans="1:12" ht="19.5" customHeight="1" x14ac:dyDescent="0.3">
      <c r="A77" s="2" t="s">
        <v>18</v>
      </c>
      <c r="B77" s="10">
        <f>[1]t1!B73</f>
        <v>347058</v>
      </c>
      <c r="C77" s="10">
        <f>[1]t1!C73</f>
        <v>211098.53</v>
      </c>
      <c r="D77" s="10">
        <f>[1]t1!D73</f>
        <v>211098.53</v>
      </c>
      <c r="E77" s="10">
        <f>[1]t1!E73</f>
        <v>208692.65</v>
      </c>
      <c r="F77" s="10">
        <f>[1]t1!F73</f>
        <v>2405.88</v>
      </c>
      <c r="G77" s="10" t="str">
        <f>[1]t1!G73</f>
        <v>-</v>
      </c>
      <c r="H77" s="10"/>
      <c r="I77" s="10">
        <f>[1]t1!H73</f>
        <v>135959.47</v>
      </c>
      <c r="J77" s="10">
        <f>[1]t1!I73</f>
        <v>50828.67</v>
      </c>
      <c r="K77" s="10">
        <f>[1]t1!J73</f>
        <v>26250.86</v>
      </c>
      <c r="L77" s="10">
        <f>[1]t1!K73</f>
        <v>58879.94</v>
      </c>
    </row>
  </sheetData>
  <mergeCells count="12">
    <mergeCell ref="D27:F27"/>
    <mergeCell ref="D3:G3"/>
    <mergeCell ref="J3:L3"/>
    <mergeCell ref="D4:F4"/>
    <mergeCell ref="D26:G26"/>
    <mergeCell ref="J26:L26"/>
    <mergeCell ref="D49:G49"/>
    <mergeCell ref="J49:L49"/>
    <mergeCell ref="D50:F50"/>
    <mergeCell ref="D72:G72"/>
    <mergeCell ref="J72:L72"/>
    <mergeCell ref="D73:F73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LFS262_T1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2019-08-09T02:50:03Z</dcterms:created>
  <dcterms:modified xsi:type="dcterms:W3CDTF">2019-08-09T03:03:22Z</dcterms:modified>
</cp:coreProperties>
</file>