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69E596CE-9C5A-4325-937B-7459E5C9E346}" xr6:coauthVersionLast="45" xr6:coauthVersionMax="45" xr10:uidLastSave="{00000000-0000-0000-0000-000000000000}"/>
  <bookViews>
    <workbookView xWindow="-108" yWindow="-108" windowWidth="15576" windowHeight="11928" xr2:uid="{3FB8E056-A53A-4D75-B693-1FC892E2D152}"/>
  </bookViews>
  <sheets>
    <sheet name="T-8.1" sheetId="1" r:id="rId1"/>
  </sheets>
  <definedNames>
    <definedName name="_xlnm.Print_Area" localSheetId="0">'T-8.1'!$A$1:$L$32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H26" i="1"/>
  <c r="H24" i="1"/>
  <c r="H23" i="1"/>
  <c r="H21" i="1"/>
  <c r="H19" i="1"/>
  <c r="H16" i="1"/>
  <c r="H13" i="1"/>
  <c r="H12" i="1"/>
  <c r="H11" i="1"/>
  <c r="H8" i="1"/>
</calcChain>
</file>

<file path=xl/sharedStrings.xml><?xml version="1.0" encoding="utf-8"?>
<sst xmlns="http://schemas.openxmlformats.org/spreadsheetml/2006/main" count="51" uniqueCount="51">
  <si>
    <t>ตาราง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</si>
  <si>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2562</t>
  </si>
  <si>
    <t>Table</t>
  </si>
  <si>
    <t>Average Monthly Income and Expenditure per Household and Average Amount of Debt per Household by Socio - Economic Class: 2019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</si>
  <si>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</si>
  <si>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</si>
  <si>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</si>
  <si>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</si>
  <si>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ค่าใช้จ่ายทั้งสิ้นต่อเดือน</t>
  </si>
  <si>
    <t>ต่อครัวเรือนทั้งสิ้น</t>
  </si>
  <si>
    <t>ค่าใช้จ่ายต่อรายได้</t>
  </si>
  <si>
    <t>รายได้ทั้งสิ้นต่อเดือน</t>
  </si>
  <si>
    <t>Total monthly</t>
  </si>
  <si>
    <t>Average amount of debt</t>
  </si>
  <si>
    <t>Percentage of</t>
  </si>
  <si>
    <t xml:space="preserve">Total monthly income </t>
  </si>
  <si>
    <t>expenditure</t>
  </si>
  <si>
    <t>per household</t>
  </si>
  <si>
    <t>expenditure to income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</si>
  <si>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</si>
  <si>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</si>
  <si>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</si>
  <si>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</si>
  <si>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</si>
  <si>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</si>
  <si>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</si>
  <si>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land occupied for free</t>
  </si>
  <si>
    <t>ประมง,ป่าไม้,ล่าสัตว์,หาของป่า บริการทางการเกษตร</t>
  </si>
  <si>
    <t>Fishing, Forestry,Hunting,Agricultural services</t>
  </si>
  <si>
    <t>ผู้ประกอบธุรกิจของตนเองที่ไม่ใช่การเกษตร</t>
  </si>
  <si>
    <t>Entrepreneurs for non - agricultural business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</si>
  <si>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</si>
  <si>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</si>
  <si>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</si>
  <si>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</si>
  <si>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</si>
  <si>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</si>
  <si>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</si>
  <si>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</si>
  <si>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</si>
  <si>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</si>
  <si>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</si>
  <si>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</si>
  <si>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</si>
  <si>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</si>
  <si>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</si>
  <si>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</si>
  <si>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</si>
  <si>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</si>
  <si>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  การสำรวจภาวะเศรษฐกิจและสังคมของครัวเรือน พ.ศ. 2562 จังหวัดจันทบุรี สำนักงานสถิติแห่งชาติ</t>
  </si>
  <si>
    <t>Source:  The 2019 Household Socio-economic Survey, Chanthaburi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</si>
</sst>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\ \ \ \ \ \ \ \ \ \ ;\-&quot;฿&quot;* #,##0_-\ \ \ \ \ \ \ \ \ \ ;_-* &quot;-&quot;_-\ \ \ \ \ \ \ \ \ \ ;_-@_-"/>
    <numFmt numFmtId="188" formatCode="_-* #,##0_-\ \ \ \ \ \ \ \ ;\-&quot;฿&quot;* #,##0_-\ \ \ \ \ \ \ \ ;_-* &quot;-&quot;_-\ \ \ \ \ \ \ \ ;_-@_-"/>
    <numFmt numFmtId="189" formatCode="_-* #,##0.00_-\ \ \ \ \ \ \ \ \ \ ;\-&quot;฿&quot;* #,##0.00_-\ \ \ \ \ \ \ \ \ \ ;_-* &quot;-&quot;_-\ \ \ \ \ \ \ \ \ \ ;_-@_-"/>
    <numFmt numFmtId="190" formatCode="_-* #,##0_-\ \ \ \ \ \ \ \ ;\-* #,##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4" xfId="1" applyNumberFormat="1" applyFont="1" applyBorder="1" applyAlignment="1">
      <alignment vertical="center"/>
    </xf>
    <xf numFmtId="188" fontId="6" fillId="0" borderId="4" xfId="1" applyNumberFormat="1" applyFont="1" applyBorder="1" applyAlignment="1">
      <alignment vertical="center"/>
    </xf>
    <xf numFmtId="189" fontId="6" fillId="0" borderId="4" xfId="1" applyNumberFormat="1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187" fontId="5" fillId="0" borderId="4" xfId="1" applyNumberFormat="1" applyFont="1" applyBorder="1" applyAlignment="1">
      <alignment vertical="center"/>
    </xf>
    <xf numFmtId="190" fontId="6" fillId="0" borderId="5" xfId="1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88" fontId="5" fillId="0" borderId="4" xfId="1" applyNumberFormat="1" applyFont="1" applyBorder="1" applyAlignment="1">
      <alignment vertical="center"/>
    </xf>
    <xf numFmtId="189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190" fontId="5" fillId="0" borderId="5" xfId="1" applyNumberFormat="1" applyFont="1" applyBorder="1" applyAlignment="1">
      <alignment horizontal="left" vertical="center"/>
    </xf>
    <xf numFmtId="0" fontId="6" fillId="0" borderId="5" xfId="0" applyFont="1" applyBorder="1"/>
    <xf numFmtId="190" fontId="5" fillId="0" borderId="5" xfId="0" applyNumberFormat="1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7AF4AD-C32E-45BD-B7EA-A25CB23A421A}"/>
            </a:ext>
          </a:extLst>
        </xdr:cNvPr>
        <xdr:cNvSpPr txBox="1">
          <a:spLocks noChangeArrowheads="1"/>
        </xdr:cNvSpPr>
      </xdr:nvSpPr>
      <xdr:spPr bwMode="auto">
        <a:xfrm>
          <a:off x="88468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191B5FB-8C30-4F85-AFBA-14EB155254AF}"/>
            </a:ext>
          </a:extLst>
        </xdr:cNvPr>
        <xdr:cNvSpPr txBox="1">
          <a:spLocks noChangeArrowheads="1"/>
        </xdr:cNvSpPr>
      </xdr:nvSpPr>
      <xdr:spPr bwMode="auto">
        <a:xfrm>
          <a:off x="88468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807DA73-022A-45A7-9E25-A38868C6ABA2}"/>
            </a:ext>
          </a:extLst>
        </xdr:cNvPr>
        <xdr:cNvSpPr txBox="1">
          <a:spLocks noChangeArrowheads="1"/>
        </xdr:cNvSpPr>
      </xdr:nvSpPr>
      <xdr:spPr bwMode="auto">
        <a:xfrm>
          <a:off x="88468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FE0B830-E155-401E-B928-88811148774F}"/>
            </a:ext>
          </a:extLst>
        </xdr:cNvPr>
        <xdr:cNvSpPr txBox="1">
          <a:spLocks noChangeArrowheads="1"/>
        </xdr:cNvSpPr>
      </xdr:nvSpPr>
      <xdr:spPr bwMode="auto">
        <a:xfrm>
          <a:off x="88468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7601989-906B-4D24-A5EE-5587B3D335C0}"/>
            </a:ext>
          </a:extLst>
        </xdr:cNvPr>
        <xdr:cNvSpPr txBox="1">
          <a:spLocks noChangeArrowheads="1"/>
        </xdr:cNvSpPr>
      </xdr:nvSpPr>
      <xdr:spPr bwMode="auto">
        <a:xfrm>
          <a:off x="88468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3D3770C-5E3C-4A3E-BEFF-971F9CDDBA3D}"/>
            </a:ext>
          </a:extLst>
        </xdr:cNvPr>
        <xdr:cNvSpPr txBox="1">
          <a:spLocks noChangeArrowheads="1"/>
        </xdr:cNvSpPr>
      </xdr:nvSpPr>
      <xdr:spPr bwMode="auto">
        <a:xfrm>
          <a:off x="88468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7D5BFA0-939E-40E1-A23B-88E642EB0D38}"/>
            </a:ext>
          </a:extLst>
        </xdr:cNvPr>
        <xdr:cNvSpPr txBox="1">
          <a:spLocks noChangeArrowheads="1"/>
        </xdr:cNvSpPr>
      </xdr:nvSpPr>
      <xdr:spPr bwMode="auto">
        <a:xfrm>
          <a:off x="88468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ADCF328-4617-4A0D-A147-6A20A570F889}"/>
            </a:ext>
          </a:extLst>
        </xdr:cNvPr>
        <xdr:cNvSpPr txBox="1">
          <a:spLocks noChangeArrowheads="1"/>
        </xdr:cNvSpPr>
      </xdr:nvSpPr>
      <xdr:spPr bwMode="auto">
        <a:xfrm>
          <a:off x="88468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5F35748C-9E69-4104-B680-9E284FD874AB}"/>
            </a:ext>
          </a:extLst>
        </xdr:cNvPr>
        <xdr:cNvSpPr txBox="1">
          <a:spLocks noChangeArrowheads="1"/>
        </xdr:cNvSpPr>
      </xdr:nvSpPr>
      <xdr:spPr bwMode="auto">
        <a:xfrm>
          <a:off x="88468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B4BD3E9D-ADA5-4AE8-9A63-651AC85A90A1}"/>
            </a:ext>
          </a:extLst>
        </xdr:cNvPr>
        <xdr:cNvSpPr txBox="1">
          <a:spLocks noChangeArrowheads="1"/>
        </xdr:cNvSpPr>
      </xdr:nvSpPr>
      <xdr:spPr bwMode="auto">
        <a:xfrm>
          <a:off x="8957310" y="1432560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1F2A5A22-A1BB-4C0B-806E-0410422B61BA}"/>
            </a:ext>
          </a:extLst>
        </xdr:cNvPr>
        <xdr:cNvSpPr txBox="1">
          <a:spLocks noChangeArrowheads="1"/>
        </xdr:cNvSpPr>
      </xdr:nvSpPr>
      <xdr:spPr bwMode="auto">
        <a:xfrm>
          <a:off x="8961120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A199911-BCD4-42CA-8150-78F7122DADB3}"/>
            </a:ext>
          </a:extLst>
        </xdr:cNvPr>
        <xdr:cNvSpPr txBox="1">
          <a:spLocks noChangeArrowheads="1"/>
        </xdr:cNvSpPr>
      </xdr:nvSpPr>
      <xdr:spPr bwMode="auto">
        <a:xfrm>
          <a:off x="8963025" y="14325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192196B-6120-49A3-AC07-82F66F428E83}"/>
            </a:ext>
          </a:extLst>
        </xdr:cNvPr>
        <xdr:cNvSpPr txBox="1">
          <a:spLocks noChangeArrowheads="1"/>
        </xdr:cNvSpPr>
      </xdr:nvSpPr>
      <xdr:spPr bwMode="auto">
        <a:xfrm>
          <a:off x="8959215" y="143256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C8CB-4092-43B8-BF99-170092837069}">
  <sheetPr>
    <tabColor rgb="FF92D050"/>
  </sheetPr>
  <dimension ref="A1:J33"/>
  <sheetViews>
    <sheetView showGridLines="0" tabSelected="1" topLeftCell="A7" workbookViewId="0">
      <selection activeCell="Q28" sqref="Q28"/>
    </sheetView>
  </sheetViews>
  <sheetFormatPr defaultColWidth="9.125" defaultRowHeight="21" x14ac:dyDescent="0.6"/>
  <cols>
    <col min="1" max="1" width="1.75" style="3" customWidth="1"/>
    <col min="2" max="2" width="6.25" style="3" customWidth="1"/>
    <col min="3" max="3" width="4.75" style="3" customWidth="1"/>
    <col min="4" max="4" width="24.5" style="3" customWidth="1"/>
    <col min="5" max="5" width="18.25" style="3" customWidth="1"/>
    <col min="6" max="6" width="16.125" style="3" customWidth="1"/>
    <col min="7" max="7" width="18.875" style="3" customWidth="1"/>
    <col min="8" max="8" width="18.125" style="3" customWidth="1"/>
    <col min="9" max="9" width="1.375" style="3" customWidth="1"/>
    <col min="10" max="10" width="35.125" style="3" customWidth="1"/>
    <col min="11" max="11" width="1.875" style="3" customWidth="1"/>
    <col min="12" max="12" width="3.75" style="3" customWidth="1"/>
    <col min="13" max="16384" width="9.125" style="3"/>
  </cols>
  <sheetData>
    <row r="1" spans="1:10" s="1" customFormat="1" x14ac:dyDescent="0.6">
      <c r="B1" s="1" t="s">
        <v>0</v>
      </c>
      <c r="C1" s="2">
        <v>8.1</v>
      </c>
      <c r="D1" s="1" t="s">
        <v>1</v>
      </c>
      <c r="J1" s="3"/>
    </row>
    <row r="2" spans="1:10" s="4" customFormat="1" x14ac:dyDescent="0.6">
      <c r="B2" s="1" t="s">
        <v>2</v>
      </c>
      <c r="C2" s="2">
        <v>8.1</v>
      </c>
      <c r="D2" s="1" t="s">
        <v>3</v>
      </c>
      <c r="J2" s="5"/>
    </row>
    <row r="3" spans="1:10" s="4" customFormat="1" ht="3" customHeight="1" x14ac:dyDescent="0.6">
      <c r="C3" s="6"/>
      <c r="J3" s="7"/>
    </row>
    <row r="4" spans="1:10" s="11" customFormat="1" ht="19.5" customHeight="1" x14ac:dyDescent="0.55000000000000004">
      <c r="A4" s="8" t="s">
        <v>4</v>
      </c>
      <c r="B4" s="8"/>
      <c r="C4" s="8"/>
      <c r="D4" s="8"/>
      <c r="E4" s="9"/>
      <c r="F4" s="9"/>
      <c r="G4" s="9" t="s">
        <v>5</v>
      </c>
      <c r="H4" s="9" t="s">
        <v>6</v>
      </c>
      <c r="I4" s="10" t="s">
        <v>7</v>
      </c>
      <c r="J4" s="8"/>
    </row>
    <row r="5" spans="1:10" s="11" customFormat="1" ht="16.5" customHeight="1" x14ac:dyDescent="0.55000000000000004">
      <c r="A5" s="12"/>
      <c r="B5" s="12"/>
      <c r="C5" s="12"/>
      <c r="D5" s="12"/>
      <c r="E5" s="13"/>
      <c r="F5" s="13" t="s">
        <v>8</v>
      </c>
      <c r="G5" s="13" t="s">
        <v>9</v>
      </c>
      <c r="H5" s="13" t="s">
        <v>10</v>
      </c>
      <c r="I5" s="14"/>
      <c r="J5" s="12"/>
    </row>
    <row r="6" spans="1:10" s="11" customFormat="1" ht="16.5" customHeight="1" x14ac:dyDescent="0.55000000000000004">
      <c r="A6" s="12"/>
      <c r="B6" s="12"/>
      <c r="C6" s="12"/>
      <c r="D6" s="12"/>
      <c r="E6" s="13" t="s">
        <v>11</v>
      </c>
      <c r="F6" s="13" t="s">
        <v>12</v>
      </c>
      <c r="G6" s="13" t="s">
        <v>13</v>
      </c>
      <c r="H6" s="13" t="s">
        <v>14</v>
      </c>
      <c r="I6" s="14"/>
      <c r="J6" s="12"/>
    </row>
    <row r="7" spans="1:10" s="11" customFormat="1" ht="16.5" customHeight="1" x14ac:dyDescent="0.55000000000000004">
      <c r="A7" s="15"/>
      <c r="B7" s="15"/>
      <c r="C7" s="15"/>
      <c r="D7" s="15"/>
      <c r="E7" s="16" t="s">
        <v>15</v>
      </c>
      <c r="F7" s="16" t="s">
        <v>16</v>
      </c>
      <c r="G7" s="16" t="s">
        <v>17</v>
      </c>
      <c r="H7" s="16" t="s">
        <v>18</v>
      </c>
      <c r="I7" s="17"/>
      <c r="J7" s="15"/>
    </row>
    <row r="8" spans="1:10" s="24" customFormat="1" ht="25.5" customHeight="1" x14ac:dyDescent="0.55000000000000004">
      <c r="A8" s="18" t="s">
        <v>19</v>
      </c>
      <c r="B8" s="18"/>
      <c r="C8" s="18"/>
      <c r="D8" s="19"/>
      <c r="E8" s="20">
        <v>28113.74</v>
      </c>
      <c r="F8" s="21">
        <v>19812.57</v>
      </c>
      <c r="G8" s="20">
        <v>144098.32</v>
      </c>
      <c r="H8" s="22">
        <f>(F8/E8)*100</f>
        <v>70.472907553388481</v>
      </c>
      <c r="I8" s="23" t="s">
        <v>20</v>
      </c>
      <c r="J8" s="18"/>
    </row>
    <row r="9" spans="1:10" s="4" customFormat="1" ht="5.25" customHeight="1" x14ac:dyDescent="0.6">
      <c r="A9" s="6"/>
      <c r="B9" s="6"/>
      <c r="C9" s="6"/>
      <c r="D9" s="6"/>
      <c r="E9" s="25"/>
      <c r="F9" s="26"/>
      <c r="G9" s="25"/>
      <c r="H9" s="25"/>
      <c r="I9" s="27"/>
      <c r="J9" s="6"/>
    </row>
    <row r="10" spans="1:10" s="24" customFormat="1" ht="21.75" customHeight="1" x14ac:dyDescent="0.55000000000000004">
      <c r="A10" s="28" t="s">
        <v>21</v>
      </c>
      <c r="B10" s="29"/>
      <c r="C10" s="29"/>
      <c r="D10" s="29"/>
      <c r="E10" s="25"/>
      <c r="F10" s="26"/>
      <c r="G10" s="25"/>
      <c r="H10" s="25"/>
      <c r="I10" s="30" t="s">
        <v>22</v>
      </c>
      <c r="J10" s="28"/>
    </row>
    <row r="11" spans="1:10" s="11" customFormat="1" ht="18.75" customHeight="1" x14ac:dyDescent="0.55000000000000004">
      <c r="A11" s="31"/>
      <c r="B11" s="32" t="s">
        <v>23</v>
      </c>
      <c r="C11" s="31"/>
      <c r="D11" s="31"/>
      <c r="E11" s="25">
        <v>46786.92</v>
      </c>
      <c r="F11" s="33">
        <v>24774.240000000002</v>
      </c>
      <c r="G11" s="25">
        <v>237693.35</v>
      </c>
      <c r="H11" s="34">
        <f t="shared" ref="H11:H13" si="0">(F11/E11)*100</f>
        <v>52.951209440587242</v>
      </c>
      <c r="I11" s="35"/>
      <c r="J11" s="32" t="s">
        <v>24</v>
      </c>
    </row>
    <row r="12" spans="1:10" s="11" customFormat="1" ht="18.75" customHeight="1" x14ac:dyDescent="0.55000000000000004">
      <c r="A12" s="31"/>
      <c r="B12" s="32" t="s">
        <v>25</v>
      </c>
      <c r="C12" s="31"/>
      <c r="D12" s="31"/>
      <c r="E12" s="25">
        <v>33772.29</v>
      </c>
      <c r="F12" s="33">
        <v>26729.82</v>
      </c>
      <c r="G12" s="25">
        <v>334602.12</v>
      </c>
      <c r="H12" s="34">
        <f t="shared" si="0"/>
        <v>79.147194341870204</v>
      </c>
      <c r="I12" s="35"/>
      <c r="J12" s="32" t="s">
        <v>26</v>
      </c>
    </row>
    <row r="13" spans="1:10" s="11" customFormat="1" ht="18.75" customHeight="1" x14ac:dyDescent="0.55000000000000004">
      <c r="A13" s="31"/>
      <c r="B13" s="32" t="s">
        <v>27</v>
      </c>
      <c r="C13" s="31"/>
      <c r="D13" s="31"/>
      <c r="E13" s="25">
        <v>11719.1</v>
      </c>
      <c r="F13" s="33">
        <v>13001.27</v>
      </c>
      <c r="G13" s="25">
        <v>26097.37</v>
      </c>
      <c r="H13" s="34">
        <f t="shared" si="0"/>
        <v>110.94085723306397</v>
      </c>
      <c r="I13" s="35"/>
      <c r="J13" s="32" t="s">
        <v>28</v>
      </c>
    </row>
    <row r="14" spans="1:10" s="11" customFormat="1" ht="6" customHeight="1" x14ac:dyDescent="0.55000000000000004">
      <c r="A14" s="31"/>
      <c r="B14" s="32"/>
      <c r="C14" s="31"/>
      <c r="D14" s="31"/>
      <c r="E14" s="25"/>
      <c r="F14" s="36"/>
      <c r="G14" s="25"/>
      <c r="H14" s="25"/>
      <c r="I14" s="35"/>
      <c r="J14" s="32"/>
    </row>
    <row r="15" spans="1:10" s="24" customFormat="1" ht="7.2" customHeight="1" x14ac:dyDescent="0.55000000000000004">
      <c r="B15" s="28"/>
      <c r="C15" s="29"/>
      <c r="D15" s="29"/>
      <c r="E15" s="25"/>
      <c r="F15" s="36"/>
      <c r="G15" s="25"/>
      <c r="H15" s="25"/>
      <c r="I15" s="37"/>
      <c r="J15" s="28"/>
    </row>
    <row r="16" spans="1:10" s="24" customFormat="1" ht="24.6" customHeight="1" x14ac:dyDescent="0.55000000000000004">
      <c r="A16" s="28" t="s">
        <v>29</v>
      </c>
      <c r="B16" s="28"/>
      <c r="C16" s="29"/>
      <c r="D16" s="29"/>
      <c r="E16" s="20">
        <v>26997.87</v>
      </c>
      <c r="F16" s="21">
        <v>21630.720000000001</v>
      </c>
      <c r="G16" s="20">
        <v>140366.89000000001</v>
      </c>
      <c r="H16" s="22">
        <f>(F16/E16)*100</f>
        <v>80.120098363315336</v>
      </c>
      <c r="I16" s="30" t="s">
        <v>30</v>
      </c>
      <c r="J16" s="28"/>
    </row>
    <row r="17" spans="1:10" s="11" customFormat="1" ht="6.6" customHeight="1" x14ac:dyDescent="0.55000000000000004">
      <c r="A17" s="31"/>
      <c r="B17" s="32"/>
      <c r="C17" s="31"/>
      <c r="D17" s="31"/>
      <c r="E17" s="25"/>
      <c r="F17" s="38"/>
      <c r="G17" s="25"/>
      <c r="H17" s="25"/>
      <c r="I17" s="35"/>
      <c r="J17" s="32"/>
    </row>
    <row r="18" spans="1:10" s="24" customFormat="1" ht="21.75" customHeight="1" x14ac:dyDescent="0.55000000000000004">
      <c r="A18" s="28" t="s">
        <v>31</v>
      </c>
      <c r="B18" s="28"/>
      <c r="C18" s="29"/>
      <c r="D18" s="29"/>
      <c r="E18" s="25"/>
      <c r="F18" s="26"/>
      <c r="G18" s="25"/>
      <c r="H18" s="25"/>
      <c r="I18" s="30" t="s">
        <v>32</v>
      </c>
      <c r="J18" s="28"/>
    </row>
    <row r="19" spans="1:10" s="11" customFormat="1" ht="18.75" customHeight="1" x14ac:dyDescent="0.55000000000000004">
      <c r="A19" s="31"/>
      <c r="B19" s="39" t="s">
        <v>33</v>
      </c>
      <c r="C19" s="31"/>
      <c r="D19" s="31"/>
      <c r="E19" s="25">
        <v>39100.639999999999</v>
      </c>
      <c r="F19" s="33">
        <v>26301.77</v>
      </c>
      <c r="G19" s="25">
        <v>307124.26</v>
      </c>
      <c r="H19" s="34">
        <f>(F19/E19)*100</f>
        <v>67.266852921077515</v>
      </c>
      <c r="I19" s="35"/>
      <c r="J19" s="32" t="s">
        <v>34</v>
      </c>
    </row>
    <row r="20" spans="1:10" s="11" customFormat="1" ht="18.75" customHeight="1" x14ac:dyDescent="0.55000000000000004">
      <c r="A20" s="31"/>
      <c r="C20" s="31"/>
      <c r="D20" s="31"/>
      <c r="E20" s="25"/>
      <c r="F20" s="33"/>
      <c r="G20" s="25"/>
      <c r="H20" s="25"/>
      <c r="I20" s="35"/>
      <c r="J20" s="32" t="s">
        <v>35</v>
      </c>
    </row>
    <row r="21" spans="1:10" s="11" customFormat="1" ht="18.75" customHeight="1" x14ac:dyDescent="0.55000000000000004">
      <c r="A21" s="31"/>
      <c r="B21" s="39" t="s">
        <v>36</v>
      </c>
      <c r="C21" s="31"/>
      <c r="D21" s="31"/>
      <c r="E21" s="25">
        <v>12968.5</v>
      </c>
      <c r="F21" s="33">
        <v>10959.97</v>
      </c>
      <c r="G21" s="25">
        <v>28098.93</v>
      </c>
      <c r="H21" s="34">
        <f>(F21/E21)*100</f>
        <v>84.512241199830356</v>
      </c>
      <c r="I21" s="35"/>
      <c r="J21" s="40" t="s">
        <v>37</v>
      </c>
    </row>
    <row r="22" spans="1:10" s="11" customFormat="1" ht="18.75" customHeight="1" x14ac:dyDescent="0.55000000000000004">
      <c r="A22" s="31"/>
      <c r="C22" s="31"/>
      <c r="D22" s="31"/>
      <c r="E22" s="25"/>
      <c r="F22" s="33"/>
      <c r="G22" s="25"/>
      <c r="H22" s="25"/>
      <c r="I22" s="35"/>
      <c r="J22" s="32" t="s">
        <v>38</v>
      </c>
    </row>
    <row r="23" spans="1:10" s="11" customFormat="1" ht="18.75" customHeight="1" x14ac:dyDescent="0.55000000000000004">
      <c r="A23" s="31"/>
      <c r="B23" s="39" t="s">
        <v>39</v>
      </c>
      <c r="C23" s="31"/>
      <c r="D23" s="31"/>
      <c r="E23" s="25">
        <v>13824.19</v>
      </c>
      <c r="F23" s="33">
        <v>9027.9</v>
      </c>
      <c r="G23" s="25">
        <v>88605.61</v>
      </c>
      <c r="H23" s="34">
        <f t="shared" ref="H23:H24" si="1">(F23/E23)*100</f>
        <v>65.30509201624109</v>
      </c>
      <c r="I23" s="35"/>
      <c r="J23" s="40" t="s">
        <v>40</v>
      </c>
    </row>
    <row r="24" spans="1:10" s="11" customFormat="1" ht="18.75" customHeight="1" x14ac:dyDescent="0.55000000000000004">
      <c r="A24" s="31"/>
      <c r="B24" s="39" t="s">
        <v>41</v>
      </c>
      <c r="C24" s="31"/>
      <c r="D24" s="31"/>
      <c r="E24" s="25">
        <v>22651.34</v>
      </c>
      <c r="F24" s="33">
        <v>19205.580000000002</v>
      </c>
      <c r="G24" s="25">
        <v>93560.93</v>
      </c>
      <c r="H24" s="34">
        <f t="shared" si="1"/>
        <v>84.787831536677302</v>
      </c>
      <c r="I24" s="35"/>
      <c r="J24" s="32" t="s">
        <v>42</v>
      </c>
    </row>
    <row r="25" spans="1:10" s="11" customFormat="1" ht="18.75" customHeight="1" x14ac:dyDescent="0.55000000000000004">
      <c r="A25" s="31"/>
      <c r="B25" s="32" t="s">
        <v>43</v>
      </c>
      <c r="C25" s="31"/>
      <c r="D25" s="31"/>
      <c r="E25" s="25"/>
      <c r="F25" s="33"/>
      <c r="G25" s="25"/>
      <c r="H25" s="25"/>
      <c r="I25" s="35"/>
      <c r="J25" s="32" t="s">
        <v>44</v>
      </c>
    </row>
    <row r="26" spans="1:10" s="11" customFormat="1" ht="18.75" customHeight="1" x14ac:dyDescent="0.55000000000000004">
      <c r="A26" s="31"/>
      <c r="B26" s="40" t="s">
        <v>45</v>
      </c>
      <c r="C26" s="31"/>
      <c r="D26" s="31"/>
      <c r="E26" s="25">
        <v>15451.21</v>
      </c>
      <c r="F26" s="33">
        <v>12194.49</v>
      </c>
      <c r="G26" s="25">
        <v>38177.360000000001</v>
      </c>
      <c r="H26" s="34">
        <f>(F26/E26)*100</f>
        <v>78.922556874186554</v>
      </c>
      <c r="I26" s="35"/>
      <c r="J26" s="40" t="s">
        <v>46</v>
      </c>
    </row>
    <row r="27" spans="1:10" s="11" customFormat="1" ht="6" customHeight="1" x14ac:dyDescent="0.55000000000000004">
      <c r="A27" s="31"/>
      <c r="B27" s="32"/>
      <c r="C27" s="31"/>
      <c r="D27" s="31"/>
      <c r="E27" s="25"/>
      <c r="F27" s="38"/>
      <c r="G27" s="25"/>
      <c r="H27" s="25"/>
      <c r="I27" s="35"/>
      <c r="J27" s="32"/>
    </row>
    <row r="28" spans="1:10" s="24" customFormat="1" ht="20.25" customHeight="1" x14ac:dyDescent="0.55000000000000004">
      <c r="A28" s="28" t="s">
        <v>47</v>
      </c>
      <c r="B28" s="28"/>
      <c r="C28" s="29"/>
      <c r="D28" s="29"/>
      <c r="E28" s="20">
        <v>16383.64</v>
      </c>
      <c r="F28" s="21">
        <v>16701.77</v>
      </c>
      <c r="G28" s="20">
        <v>73925.25</v>
      </c>
      <c r="H28" s="22">
        <f>(F28/E28)*100</f>
        <v>101.94175409127641</v>
      </c>
      <c r="I28" s="30" t="s">
        <v>48</v>
      </c>
      <c r="J28" s="28"/>
    </row>
    <row r="29" spans="1:10" s="11" customFormat="1" ht="6" customHeight="1" x14ac:dyDescent="0.55000000000000004">
      <c r="A29" s="41"/>
      <c r="B29" s="41"/>
      <c r="C29" s="41"/>
      <c r="D29" s="42"/>
      <c r="E29" s="43"/>
      <c r="F29" s="43"/>
      <c r="G29" s="43"/>
      <c r="H29" s="43"/>
      <c r="I29" s="44"/>
      <c r="J29" s="41"/>
    </row>
    <row r="30" spans="1:10" s="11" customFormat="1" ht="3.75" customHeight="1" x14ac:dyDescent="0.55000000000000004"/>
    <row r="31" spans="1:10" s="11" customFormat="1" ht="18" customHeight="1" x14ac:dyDescent="0.55000000000000004">
      <c r="A31" s="39"/>
      <c r="B31" s="39" t="s">
        <v>49</v>
      </c>
      <c r="C31" s="39"/>
      <c r="D31" s="39"/>
      <c r="E31" s="39"/>
      <c r="F31" s="39"/>
    </row>
    <row r="32" spans="1:10" s="11" customFormat="1" ht="18" customHeight="1" x14ac:dyDescent="0.55000000000000004">
      <c r="A32" s="39"/>
      <c r="B32" s="39" t="s">
        <v>50</v>
      </c>
      <c r="C32" s="39"/>
      <c r="D32" s="39"/>
      <c r="E32" s="39"/>
      <c r="F32" s="39"/>
      <c r="G32" s="45"/>
    </row>
    <row r="33" s="11" customFormat="1" ht="18.600000000000001" x14ac:dyDescent="0.55000000000000004"/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2021-02-08T08:57:25Z</cp:lastPrinted>
  <dcterms:created xsi:type="dcterms:W3CDTF">2021-02-08T08:56:52Z</dcterms:created>
  <dcterms:modified xsi:type="dcterms:W3CDTF">2021-02-08T08:57:27Z</dcterms:modified>
</cp:coreProperties>
</file>