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620A5EFE-C2C9-4D4D-B640-3FBA23F92659}" xr6:coauthVersionLast="45" xr6:coauthVersionMax="45" xr10:uidLastSave="{00000000-0000-0000-0000-000000000000}"/>
  <bookViews>
    <workbookView xWindow="-108" yWindow="-108" windowWidth="15576" windowHeight="11928" xr2:uid="{1D302697-7CEF-46D7-A822-892001E9CA96}"/>
  </bookViews>
  <sheets>
    <sheet name="T-19.1" sheetId="1" r:id="rId1"/>
  </sheets>
  <definedNames>
    <definedName name="_xlnm.Print_Area" localSheetId="0">'T-19.1'!$A$1:$N$30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<sst xmlns="http://schemas.openxmlformats.org/spreadsheetml/2006/main" count="66" uniqueCount="49">
  <si>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</si>
  <si>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2561 - 2562</t>
  </si>
  <si>
    <t>Table</t>
  </si>
  <si>
    <t xml:space="preserve">Actual Revenue and Expenditure of Provincial Administrative Organization, Municipality and Subdistrict Administration Organization by Type: </t>
  </si>
  <si>
    <t>Fiscal Years 2018 - 2019</t>
  </si>
  <si>
    <t>(บาท  Baht)</t>
  </si>
  <si>
    <t>ประเภท</t>
  </si>
  <si>
    <t>2561 (2018)</t>
  </si>
  <si>
    <t>2562 (2019)</t>
  </si>
  <si>
    <t>องค์การบริหาร</t>
  </si>
  <si>
    <t>ส่วนจังหวัด</t>
  </si>
  <si>
    <t>ส่วนตำบล</t>
  </si>
  <si>
    <t>Type</t>
  </si>
  <si>
    <t xml:space="preserve">Provincial </t>
  </si>
  <si>
    <t xml:space="preserve">Subdistrict  </t>
  </si>
  <si>
    <t>Administration</t>
  </si>
  <si>
    <t>เทศบาล</t>
  </si>
  <si>
    <t>Organization</t>
  </si>
  <si>
    <t>Municipality</t>
  </si>
  <si>
    <t>รายได้รวม</t>
  </si>
  <si>
    <t>Total of Revenue</t>
  </si>
  <si>
    <t>ภาษีอากร</t>
  </si>
  <si>
    <t>Taxes and duties</t>
  </si>
  <si>
    <t>ค่าธรรมเนียม ใบอนุญาตและค่าปรับ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</si>
  <si>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</si>
  <si>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</si>
  <si>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</si>
  <si>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</si>
  <si>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</si>
  <si>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</si>
  <si>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</si>
  <si>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</si>
  <si>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</si>
  <si>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</si>
  <si>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</si>
  <si>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</si>
  <si>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</si>
  <si>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</si>
  <si>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</si>
  <si>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</si>
  <si>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</si>
  <si>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</si>
  <si>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</si>
  <si>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</si>
  <si>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</si>
  <si>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</si>
  <si>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งบรายจ่ายอื่น</t>
  </si>
  <si>
    <t xml:space="preserve">     ที่มา:  สำนักงานส่งเสริมการปกครองท้องถิ่นจังหวัดจันทบุรี</t>
  </si>
  <si>
    <t xml:space="preserve">    Source:  Chanthaburi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</si>
</sst>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.00_-;\-&quot;฿&quot;* #,##0.00_-;_-* &quot;-&quot;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3"/>
      <color rgb="FFFF0000"/>
      <name val="TH SarabunPSK"/>
      <family val="2"/>
    </font>
    <font>
      <sz val="13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8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8" fontId="2" fillId="0" borderId="8" xfId="1" applyNumberFormat="1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/>
    </xf>
    <xf numFmtId="188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8" fontId="3" fillId="0" borderId="8" xfId="1" applyNumberFormat="1" applyFont="1" applyBorder="1" applyAlignment="1">
      <alignment vertical="center" shrinkToFit="1"/>
    </xf>
    <xf numFmtId="188" fontId="6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</cellXfs>
  <cellStyles count="2">
    <cellStyle name="เครื่องหมายจุลภาค 2" xfId="1" xr:uid="{0D427762-1C4D-4F79-8CFF-EBB222D00FD6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5A306-17B0-4B7B-9029-E23D4BCFEF51}">
  <sheetPr>
    <tabColor rgb="FF92D050"/>
  </sheetPr>
  <dimension ref="A1:R39"/>
  <sheetViews>
    <sheetView showGridLines="0" tabSelected="1" zoomScale="80" zoomScaleNormal="80" workbookViewId="0">
      <selection activeCell="U16" sqref="U16"/>
    </sheetView>
  </sheetViews>
  <sheetFormatPr defaultColWidth="9.125" defaultRowHeight="21" x14ac:dyDescent="0.6"/>
  <cols>
    <col min="1" max="1" width="1.75" style="7" customWidth="1"/>
    <col min="2" max="2" width="5.75" style="7" customWidth="1"/>
    <col min="3" max="3" width="5.125" style="7" customWidth="1"/>
    <col min="4" max="4" width="13.875" style="7" customWidth="1"/>
    <col min="5" max="10" width="15.625" style="7" customWidth="1"/>
    <col min="11" max="11" width="1.875" style="7" customWidth="1"/>
    <col min="12" max="12" width="23.125" style="7" customWidth="1"/>
    <col min="13" max="13" width="2.25" style="7" customWidth="1"/>
    <col min="14" max="14" width="3.625" style="7" customWidth="1"/>
    <col min="15" max="15" width="9.625" style="7" bestFit="1" customWidth="1"/>
    <col min="16" max="18" width="15.25" style="7" customWidth="1"/>
    <col min="19" max="16384" width="9.125" style="7"/>
  </cols>
  <sheetData>
    <row r="1" spans="1:18" s="1" customFormat="1" x14ac:dyDescent="0.6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18" s="4" customFormat="1" x14ac:dyDescent="0.6">
      <c r="B2" s="1" t="s">
        <v>2</v>
      </c>
      <c r="C2" s="3">
        <v>19.100000000000001</v>
      </c>
      <c r="D2" s="2" t="s">
        <v>3</v>
      </c>
      <c r="E2" s="5"/>
      <c r="F2" s="5"/>
      <c r="G2" s="5"/>
    </row>
    <row r="3" spans="1:18" s="4" customFormat="1" ht="21.75" customHeight="1" x14ac:dyDescent="0.6">
      <c r="B3" s="1"/>
      <c r="C3" s="3"/>
      <c r="D3" s="2" t="s">
        <v>4</v>
      </c>
      <c r="E3" s="5"/>
      <c r="F3" s="5"/>
      <c r="L3" s="6" t="s">
        <v>5</v>
      </c>
    </row>
    <row r="4" spans="1:18" s="4" customFormat="1" ht="4.8" customHeight="1" x14ac:dyDescent="0.6">
      <c r="B4" s="1"/>
      <c r="C4" s="3"/>
      <c r="D4" s="2"/>
      <c r="E4" s="5"/>
      <c r="F4" s="5"/>
      <c r="G4" s="5"/>
      <c r="L4" s="6"/>
    </row>
    <row r="5" spans="1:18" ht="4.8" customHeight="1" x14ac:dyDescent="0.6">
      <c r="L5" s="8"/>
    </row>
    <row r="6" spans="1:18" s="16" customFormat="1" ht="19.5" customHeight="1" x14ac:dyDescent="0.6">
      <c r="A6" s="9" t="s">
        <v>6</v>
      </c>
      <c r="B6" s="10"/>
      <c r="C6" s="10"/>
      <c r="D6" s="11"/>
      <c r="E6" s="12" t="s">
        <v>7</v>
      </c>
      <c r="F6" s="13"/>
      <c r="G6" s="14"/>
      <c r="H6" s="12" t="s">
        <v>8</v>
      </c>
      <c r="I6" s="13"/>
      <c r="J6" s="14"/>
      <c r="K6" s="15"/>
      <c r="L6" s="15"/>
    </row>
    <row r="7" spans="1:18" s="16" customFormat="1" ht="19.5" customHeight="1" x14ac:dyDescent="0.6">
      <c r="A7" s="17"/>
      <c r="B7" s="18"/>
      <c r="C7" s="18"/>
      <c r="D7" s="19"/>
      <c r="E7" s="20" t="s">
        <v>9</v>
      </c>
      <c r="G7" s="20" t="s">
        <v>9</v>
      </c>
      <c r="H7" s="20" t="s">
        <v>9</v>
      </c>
      <c r="J7" s="20" t="s">
        <v>9</v>
      </c>
    </row>
    <row r="8" spans="1:18" s="16" customFormat="1" ht="19.5" customHeight="1" x14ac:dyDescent="0.6">
      <c r="A8" s="18"/>
      <c r="B8" s="18"/>
      <c r="C8" s="18"/>
      <c r="D8" s="19"/>
      <c r="E8" s="20" t="s">
        <v>10</v>
      </c>
      <c r="F8" s="20"/>
      <c r="G8" s="20" t="s">
        <v>11</v>
      </c>
      <c r="H8" s="20" t="s">
        <v>10</v>
      </c>
      <c r="I8" s="20"/>
      <c r="J8" s="20" t="s">
        <v>11</v>
      </c>
      <c r="K8" s="21"/>
      <c r="L8" s="21" t="s">
        <v>12</v>
      </c>
    </row>
    <row r="9" spans="1:18" s="16" customFormat="1" ht="19.5" customHeight="1" x14ac:dyDescent="0.6">
      <c r="A9" s="18"/>
      <c r="B9" s="18"/>
      <c r="C9" s="18"/>
      <c r="D9" s="19"/>
      <c r="E9" s="20" t="s">
        <v>13</v>
      </c>
      <c r="F9" s="20"/>
      <c r="G9" s="20" t="s">
        <v>14</v>
      </c>
      <c r="H9" s="20" t="s">
        <v>13</v>
      </c>
      <c r="I9" s="20"/>
      <c r="J9" s="20" t="s">
        <v>14</v>
      </c>
      <c r="K9" s="21"/>
      <c r="L9" s="21"/>
    </row>
    <row r="10" spans="1:18" s="16" customFormat="1" ht="19.5" customHeight="1" x14ac:dyDescent="0.6">
      <c r="A10" s="18"/>
      <c r="B10" s="18"/>
      <c r="C10" s="18"/>
      <c r="D10" s="19"/>
      <c r="E10" s="22" t="s">
        <v>15</v>
      </c>
      <c r="F10" s="20" t="s">
        <v>16</v>
      </c>
      <c r="G10" s="20" t="s">
        <v>15</v>
      </c>
      <c r="H10" s="22" t="s">
        <v>15</v>
      </c>
      <c r="I10" s="20" t="s">
        <v>16</v>
      </c>
      <c r="J10" s="20" t="s">
        <v>15</v>
      </c>
      <c r="K10" s="21"/>
      <c r="L10" s="21"/>
    </row>
    <row r="11" spans="1:18" s="16" customFormat="1" ht="19.5" customHeight="1" x14ac:dyDescent="0.6">
      <c r="A11" s="23"/>
      <c r="B11" s="23"/>
      <c r="C11" s="23"/>
      <c r="D11" s="24"/>
      <c r="E11" s="25" t="s">
        <v>17</v>
      </c>
      <c r="F11" s="26" t="s">
        <v>18</v>
      </c>
      <c r="G11" s="26" t="s">
        <v>17</v>
      </c>
      <c r="H11" s="25" t="s">
        <v>17</v>
      </c>
      <c r="I11" s="26" t="s">
        <v>18</v>
      </c>
      <c r="J11" s="26" t="s">
        <v>17</v>
      </c>
      <c r="K11" s="27"/>
      <c r="L11" s="28"/>
    </row>
    <row r="12" spans="1:18" s="16" customFormat="1" ht="3" customHeight="1" x14ac:dyDescent="0.6">
      <c r="D12" s="29"/>
      <c r="E12" s="22"/>
      <c r="F12" s="20"/>
      <c r="G12" s="20"/>
      <c r="H12" s="22"/>
      <c r="I12" s="20"/>
      <c r="J12" s="20"/>
      <c r="K12" s="30"/>
    </row>
    <row r="13" spans="1:18" s="16" customFormat="1" ht="19.5" customHeight="1" x14ac:dyDescent="0.6">
      <c r="A13" s="31" t="s">
        <v>19</v>
      </c>
      <c r="B13" s="31"/>
      <c r="C13" s="31"/>
      <c r="D13" s="32"/>
      <c r="E13" s="33">
        <f>SUM(E14:E20)</f>
        <v>648594023.25</v>
      </c>
      <c r="F13" s="33">
        <f t="shared" ref="F13:G13" si="0">SUM(F14:F20)</f>
        <v>3117539711.29</v>
      </c>
      <c r="G13" s="33">
        <f t="shared" si="0"/>
        <v>1314237104.0600002</v>
      </c>
      <c r="H13" s="33">
        <f>SUM(H14:H20)</f>
        <v>702786705.5</v>
      </c>
      <c r="I13" s="33">
        <f t="shared" ref="I13:J13" si="1">SUM(I14:I20)</f>
        <v>3417665719.3200006</v>
      </c>
      <c r="J13" s="33">
        <f t="shared" si="1"/>
        <v>1491938018.8500001</v>
      </c>
      <c r="K13" s="34" t="s">
        <v>20</v>
      </c>
      <c r="L13" s="31"/>
      <c r="P13" s="35"/>
    </row>
    <row r="14" spans="1:18" s="16" customFormat="1" ht="19.5" customHeight="1" x14ac:dyDescent="0.6">
      <c r="A14" s="36" t="s">
        <v>21</v>
      </c>
      <c r="C14" s="37"/>
      <c r="D14" s="38"/>
      <c r="E14" s="39">
        <v>443599451.30000001</v>
      </c>
      <c r="F14" s="39">
        <v>1472149751.77</v>
      </c>
      <c r="G14" s="39">
        <v>666918436.68000019</v>
      </c>
      <c r="H14" s="39">
        <v>454241753.00999999</v>
      </c>
      <c r="I14" s="39">
        <v>1508350496.6500003</v>
      </c>
      <c r="J14" s="39">
        <v>680499259.61000013</v>
      </c>
      <c r="L14" s="36" t="s">
        <v>22</v>
      </c>
      <c r="O14" s="35"/>
      <c r="P14" s="40"/>
      <c r="Q14" s="40"/>
      <c r="R14" s="40"/>
    </row>
    <row r="15" spans="1:18" s="16" customFormat="1" ht="19.5" customHeight="1" x14ac:dyDescent="0.6">
      <c r="A15" s="16" t="s">
        <v>23</v>
      </c>
      <c r="D15" s="29"/>
      <c r="E15" s="39">
        <v>2416256.4900000002</v>
      </c>
      <c r="F15" s="39">
        <v>67091382.750000007</v>
      </c>
      <c r="G15" s="39">
        <v>10494807.920000002</v>
      </c>
      <c r="H15" s="39">
        <v>1931250.25</v>
      </c>
      <c r="I15" s="39">
        <v>68695578.440000013</v>
      </c>
      <c r="J15" s="39">
        <v>9627328.2200000007</v>
      </c>
      <c r="L15" s="16" t="s">
        <v>24</v>
      </c>
      <c r="O15" s="35"/>
      <c r="P15" s="40"/>
      <c r="Q15" s="40"/>
      <c r="R15" s="40"/>
    </row>
    <row r="16" spans="1:18" s="16" customFormat="1" ht="19.5" customHeight="1" x14ac:dyDescent="0.6">
      <c r="A16" s="16" t="s">
        <v>25</v>
      </c>
      <c r="D16" s="29"/>
      <c r="E16" s="39">
        <v>11142312.26</v>
      </c>
      <c r="F16" s="39">
        <v>34907971.74000001</v>
      </c>
      <c r="G16" s="39">
        <v>6850834.4799999986</v>
      </c>
      <c r="H16" s="39">
        <v>11293383.68</v>
      </c>
      <c r="I16" s="39">
        <v>39625138.400000006</v>
      </c>
      <c r="J16" s="39">
        <v>7847765.3000000007</v>
      </c>
      <c r="L16" s="16" t="s">
        <v>26</v>
      </c>
      <c r="O16" s="35"/>
      <c r="P16" s="40"/>
      <c r="Q16" s="40"/>
      <c r="R16" s="40"/>
    </row>
    <row r="17" spans="1:18" s="16" customFormat="1" ht="19.5" customHeight="1" x14ac:dyDescent="0.6">
      <c r="A17" s="16" t="s">
        <v>27</v>
      </c>
      <c r="D17" s="29"/>
      <c r="E17" s="39">
        <v>0</v>
      </c>
      <c r="F17" s="39">
        <v>21096521.27</v>
      </c>
      <c r="G17" s="39">
        <v>3611851.2</v>
      </c>
      <c r="H17" s="39">
        <v>0</v>
      </c>
      <c r="I17" s="39">
        <v>16922769.630000003</v>
      </c>
      <c r="J17" s="39">
        <v>3568613</v>
      </c>
      <c r="L17" s="16" t="s">
        <v>28</v>
      </c>
      <c r="O17" s="35"/>
      <c r="P17" s="40"/>
      <c r="Q17" s="40"/>
      <c r="R17" s="40"/>
    </row>
    <row r="18" spans="1:18" s="16" customFormat="1" ht="19.5" customHeight="1" x14ac:dyDescent="0.6">
      <c r="A18" s="16" t="s">
        <v>29</v>
      </c>
      <c r="D18" s="29"/>
      <c r="E18" s="39">
        <v>609384</v>
      </c>
      <c r="F18" s="39">
        <v>14126120.6</v>
      </c>
      <c r="G18" s="39">
        <v>1208544.3899999999</v>
      </c>
      <c r="H18" s="39">
        <v>960175</v>
      </c>
      <c r="I18" s="39">
        <v>15915476.579999998</v>
      </c>
      <c r="J18" s="39">
        <v>2657318.08</v>
      </c>
      <c r="L18" s="16" t="s">
        <v>30</v>
      </c>
      <c r="O18" s="35"/>
      <c r="P18" s="40"/>
      <c r="Q18" s="40"/>
      <c r="R18" s="40"/>
    </row>
    <row r="19" spans="1:18" s="16" customFormat="1" ht="19.5" customHeight="1" x14ac:dyDescent="0.6">
      <c r="A19" s="16" t="s">
        <v>31</v>
      </c>
      <c r="E19" s="39">
        <v>124546359.2</v>
      </c>
      <c r="F19" s="39">
        <v>1424290260.9800003</v>
      </c>
      <c r="G19" s="39">
        <v>578204829.79999995</v>
      </c>
      <c r="H19" s="39">
        <v>161571962.75999999</v>
      </c>
      <c r="I19" s="39">
        <v>1667132662.6000001</v>
      </c>
      <c r="J19" s="39">
        <v>742418508.55000007</v>
      </c>
      <c r="L19" s="16" t="s">
        <v>32</v>
      </c>
      <c r="O19" s="35"/>
      <c r="P19" s="40"/>
      <c r="Q19" s="40"/>
      <c r="R19" s="40"/>
    </row>
    <row r="20" spans="1:18" s="16" customFormat="1" ht="19.5" customHeight="1" x14ac:dyDescent="0.6">
      <c r="A20" s="16" t="s">
        <v>33</v>
      </c>
      <c r="E20" s="39">
        <v>66280260</v>
      </c>
      <c r="F20" s="39">
        <v>83877702.180000007</v>
      </c>
      <c r="G20" s="39">
        <v>46947799.589999996</v>
      </c>
      <c r="H20" s="39">
        <v>72788180.799999997</v>
      </c>
      <c r="I20" s="39">
        <v>101023597.02000001</v>
      </c>
      <c r="J20" s="39">
        <v>45319226.090000004</v>
      </c>
      <c r="L20" s="16" t="s">
        <v>34</v>
      </c>
      <c r="O20" s="35"/>
      <c r="P20" s="40"/>
      <c r="Q20" s="40"/>
      <c r="R20" s="40"/>
    </row>
    <row r="21" spans="1:18" s="16" customFormat="1" ht="19.5" customHeight="1" x14ac:dyDescent="0.6">
      <c r="A21" s="31" t="s">
        <v>35</v>
      </c>
      <c r="B21" s="31"/>
      <c r="C21" s="31"/>
      <c r="D21" s="31"/>
      <c r="E21" s="33">
        <f>SUM(E22:E27)</f>
        <v>504048188.52999997</v>
      </c>
      <c r="F21" s="33">
        <f t="shared" ref="F21:G21" si="2">SUM(F22:F27)</f>
        <v>3280660522.8499994</v>
      </c>
      <c r="G21" s="33">
        <f t="shared" si="2"/>
        <v>1064024956.41</v>
      </c>
      <c r="H21" s="33">
        <f>SUM(H22:H27)</f>
        <v>575742331.83000004</v>
      </c>
      <c r="I21" s="33">
        <f t="shared" ref="I21:J21" si="3">SUM(I22:I27)</f>
        <v>2915517975.1100006</v>
      </c>
      <c r="J21" s="33">
        <f t="shared" si="3"/>
        <v>1239073706.0499997</v>
      </c>
      <c r="K21" s="34" t="s">
        <v>36</v>
      </c>
      <c r="L21" s="31"/>
      <c r="P21" s="40"/>
      <c r="Q21" s="40"/>
      <c r="R21" s="40"/>
    </row>
    <row r="22" spans="1:18" s="16" customFormat="1" ht="19.5" customHeight="1" x14ac:dyDescent="0.6">
      <c r="A22" s="41" t="s">
        <v>37</v>
      </c>
      <c r="C22" s="37"/>
      <c r="D22" s="38"/>
      <c r="E22" s="39">
        <v>48061246.68</v>
      </c>
      <c r="F22" s="39">
        <v>1270148037.4999995</v>
      </c>
      <c r="G22" s="39">
        <v>282847459.00999999</v>
      </c>
      <c r="H22" s="39">
        <v>44294425.810000002</v>
      </c>
      <c r="I22" s="39">
        <v>663965746.16999996</v>
      </c>
      <c r="J22" s="39">
        <v>316236876.68999994</v>
      </c>
      <c r="K22" s="36"/>
      <c r="L22" s="16" t="s">
        <v>38</v>
      </c>
      <c r="P22" s="40"/>
      <c r="Q22" s="40"/>
      <c r="R22" s="40"/>
    </row>
    <row r="23" spans="1:18" s="16" customFormat="1" ht="19.5" customHeight="1" x14ac:dyDescent="0.6">
      <c r="A23" s="16" t="s">
        <v>39</v>
      </c>
      <c r="C23" s="37"/>
      <c r="D23" s="38"/>
      <c r="E23" s="39">
        <v>55023885.700000003</v>
      </c>
      <c r="F23" s="39">
        <v>918655215.97000003</v>
      </c>
      <c r="G23" s="39">
        <v>316067802.36000001</v>
      </c>
      <c r="H23" s="39">
        <v>56394267.450000003</v>
      </c>
      <c r="I23" s="39">
        <v>948599130.04000008</v>
      </c>
      <c r="J23" s="39">
        <v>329782938.64999992</v>
      </c>
      <c r="K23" s="36"/>
      <c r="L23" s="16" t="s">
        <v>40</v>
      </c>
      <c r="P23" s="40"/>
      <c r="Q23" s="40"/>
      <c r="R23" s="40"/>
    </row>
    <row r="24" spans="1:18" s="16" customFormat="1" ht="19.5" customHeight="1" x14ac:dyDescent="0.6">
      <c r="A24" s="16" t="s">
        <v>41</v>
      </c>
      <c r="D24" s="29"/>
      <c r="E24" s="39">
        <v>164723969.15000001</v>
      </c>
      <c r="F24" s="39">
        <v>590255357.94999993</v>
      </c>
      <c r="G24" s="39">
        <v>177514571.99999997</v>
      </c>
      <c r="H24" s="39">
        <v>239626059.53999999</v>
      </c>
      <c r="I24" s="39">
        <v>609627915.6900003</v>
      </c>
      <c r="J24" s="39">
        <v>189422252.56</v>
      </c>
      <c r="K24" s="36"/>
      <c r="L24" s="16" t="s">
        <v>42</v>
      </c>
      <c r="P24" s="40"/>
      <c r="Q24" s="40"/>
      <c r="R24" s="40"/>
    </row>
    <row r="25" spans="1:18" s="16" customFormat="1" ht="19.5" customHeight="1" x14ac:dyDescent="0.6">
      <c r="A25" s="16" t="s">
        <v>43</v>
      </c>
      <c r="D25" s="29"/>
      <c r="E25" s="39">
        <v>183242837</v>
      </c>
      <c r="F25" s="39">
        <v>360689993.29000002</v>
      </c>
      <c r="G25" s="39">
        <v>226659172.14000005</v>
      </c>
      <c r="H25" s="39">
        <v>175183194.03</v>
      </c>
      <c r="I25" s="39">
        <v>554447211.3499999</v>
      </c>
      <c r="J25" s="39">
        <v>328629195.08999997</v>
      </c>
      <c r="K25" s="36"/>
      <c r="L25" s="16" t="s">
        <v>44</v>
      </c>
      <c r="P25" s="40"/>
      <c r="Q25" s="40"/>
      <c r="R25" s="40"/>
    </row>
    <row r="26" spans="1:18" s="16" customFormat="1" ht="19.5" customHeight="1" x14ac:dyDescent="0.6">
      <c r="A26" s="16" t="s">
        <v>45</v>
      </c>
      <c r="D26" s="29"/>
      <c r="E26" s="39">
        <v>52996250</v>
      </c>
      <c r="F26" s="39">
        <v>122147432.86</v>
      </c>
      <c r="G26" s="39">
        <v>60799018.900000006</v>
      </c>
      <c r="H26" s="39">
        <v>60244385</v>
      </c>
      <c r="I26" s="39">
        <v>113722169.92</v>
      </c>
      <c r="J26" s="39">
        <v>74134753.060000002</v>
      </c>
      <c r="K26" s="36"/>
      <c r="L26" s="16" t="s">
        <v>32</v>
      </c>
      <c r="P26" s="40"/>
      <c r="Q26" s="40"/>
      <c r="R26" s="40"/>
    </row>
    <row r="27" spans="1:18" s="16" customFormat="1" ht="19.5" customHeight="1" x14ac:dyDescent="0.6">
      <c r="A27" s="16" t="s">
        <v>46</v>
      </c>
      <c r="D27" s="29"/>
      <c r="E27" s="39">
        <v>0</v>
      </c>
      <c r="F27" s="39">
        <v>18764485.280000001</v>
      </c>
      <c r="G27" s="39">
        <v>136932</v>
      </c>
      <c r="H27" s="39">
        <v>0</v>
      </c>
      <c r="I27" s="39">
        <v>25155801.940000001</v>
      </c>
      <c r="J27" s="39">
        <v>867690</v>
      </c>
      <c r="K27" s="36"/>
      <c r="L27" s="16" t="s">
        <v>34</v>
      </c>
      <c r="O27" s="42">
        <v>24751745</v>
      </c>
      <c r="P27" s="40"/>
      <c r="Q27" s="40"/>
      <c r="R27" s="40"/>
    </row>
    <row r="28" spans="1:18" s="16" customFormat="1" ht="3" customHeight="1" x14ac:dyDescent="0.6">
      <c r="A28" s="43"/>
      <c r="B28" s="37"/>
      <c r="C28" s="44"/>
      <c r="D28" s="45"/>
      <c r="E28" s="46"/>
      <c r="F28" s="46"/>
      <c r="G28" s="46"/>
      <c r="H28" s="46"/>
      <c r="I28" s="46"/>
      <c r="J28" s="46"/>
      <c r="K28" s="47"/>
      <c r="L28" s="44"/>
      <c r="O28" s="42"/>
      <c r="P28" s="40"/>
      <c r="Q28" s="40"/>
      <c r="R28" s="40"/>
    </row>
    <row r="29" spans="1:18" s="16" customFormat="1" ht="3" customHeight="1" x14ac:dyDescent="0.6">
      <c r="A29" s="21"/>
      <c r="B29" s="15"/>
      <c r="C29" s="37"/>
      <c r="D29" s="37"/>
      <c r="E29" s="37"/>
      <c r="F29" s="37"/>
      <c r="G29" s="37"/>
      <c r="K29" s="36"/>
      <c r="L29" s="37"/>
      <c r="O29" s="42"/>
      <c r="P29" s="42"/>
      <c r="Q29" s="42"/>
      <c r="R29" s="42"/>
    </row>
    <row r="30" spans="1:18" s="16" customFormat="1" ht="19.5" customHeight="1" x14ac:dyDescent="0.6">
      <c r="A30" s="37"/>
      <c r="B30" s="16" t="s">
        <v>47</v>
      </c>
      <c r="G30" s="16" t="s">
        <v>48</v>
      </c>
      <c r="O30" s="42"/>
      <c r="P30" s="42"/>
      <c r="Q30" s="42"/>
      <c r="R30" s="42"/>
    </row>
    <row r="31" spans="1:18" s="16" customFormat="1" ht="20.399999999999999" x14ac:dyDescent="0.6"/>
    <row r="32" spans="1:18" s="16" customFormat="1" ht="20.399999999999999" x14ac:dyDescent="0.6"/>
    <row r="33" spans="2:7" s="16" customFormat="1" ht="20.399999999999999" x14ac:dyDescent="0.6"/>
    <row r="34" spans="2:7" s="16" customFormat="1" ht="20.399999999999999" x14ac:dyDescent="0.6">
      <c r="E34" s="35"/>
      <c r="F34" s="35"/>
      <c r="G34" s="35"/>
    </row>
    <row r="35" spans="2:7" s="16" customFormat="1" ht="20.399999999999999" x14ac:dyDescent="0.6">
      <c r="E35" s="35"/>
      <c r="F35" s="35"/>
      <c r="G35" s="35"/>
    </row>
    <row r="36" spans="2:7" s="16" customFormat="1" ht="20.399999999999999" x14ac:dyDescent="0.6"/>
    <row r="37" spans="2:7" s="16" customFormat="1" ht="20.399999999999999" x14ac:dyDescent="0.6"/>
    <row r="38" spans="2:7" s="16" customFormat="1" ht="20.399999999999999" x14ac:dyDescent="0.6"/>
    <row r="39" spans="2:7" s="16" customFormat="1" x14ac:dyDescent="0.6">
      <c r="B39" s="7"/>
    </row>
  </sheetData>
  <mergeCells count="8">
    <mergeCell ref="A21:D21"/>
    <mergeCell ref="K21:L21"/>
    <mergeCell ref="L3:L5"/>
    <mergeCell ref="A6:D11"/>
    <mergeCell ref="E6:G6"/>
    <mergeCell ref="H6:J6"/>
    <mergeCell ref="A13:D13"/>
    <mergeCell ref="K13:L13"/>
  </mergeCells>
  <pageMargins left="0.38" right="0.22" top="0.78740157480314965" bottom="0.5905511811023621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2021-02-08T06:49:44Z</cp:lastPrinted>
  <dcterms:created xsi:type="dcterms:W3CDTF">2021-02-08T06:49:40Z</dcterms:created>
  <dcterms:modified xsi:type="dcterms:W3CDTF">2021-02-08T06:50:37Z</dcterms:modified>
</cp:coreProperties>
</file>