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2559-2562\4.รายงานสรง.2562\1.ไตรมาส 1_2562\ข้อมูล up mapping\0.ไตรมาส 1_62\"/>
    </mc:Choice>
  </mc:AlternateContent>
  <xr:revisionPtr revIDLastSave="0" documentId="13_ncr:1_{67D1105F-B7D3-4423-A660-D675ED331EAB}" xr6:coauthVersionLast="41" xr6:coauthVersionMax="41" xr10:uidLastSave="{00000000-0000-0000-0000-000000000000}"/>
  <bookViews>
    <workbookView xWindow="6045" yWindow="0" windowWidth="14445" windowHeight="10920" tabRatio="658" xr2:uid="{00000000-000D-0000-FFFF-FFFF00000000}"/>
  </bookViews>
  <sheets>
    <sheet name="ตารางที่1_OK" sheetId="7" r:id="rId1"/>
  </sheets>
  <definedNames>
    <definedName name="_xlnm.Print_Area" localSheetId="0">ตารางที่1_OK!$A$1:$D$32</definedName>
  </definedNames>
  <calcPr calcId="181029"/>
</workbook>
</file>

<file path=xl/calcChain.xml><?xml version="1.0" encoding="utf-8"?>
<calcChain xmlns="http://schemas.openxmlformats.org/spreadsheetml/2006/main">
  <c r="C9" i="7" l="1"/>
  <c r="B16" i="7" l="1"/>
  <c r="B15" i="7"/>
  <c r="B14" i="7"/>
  <c r="D13" i="7"/>
  <c r="C13" i="7"/>
  <c r="B12" i="7"/>
  <c r="B11" i="7"/>
  <c r="B10" i="7"/>
  <c r="D9" i="7"/>
  <c r="C8" i="7"/>
  <c r="B9" i="7" l="1"/>
  <c r="B8" i="7" s="1"/>
  <c r="B13" i="7"/>
  <c r="D8" i="7"/>
  <c r="C7" i="7"/>
  <c r="D7" i="7"/>
  <c r="C28" i="7" l="1"/>
  <c r="C22" i="7"/>
  <c r="B7" i="7"/>
  <c r="C23" i="7"/>
  <c r="D20" i="7"/>
  <c r="D22" i="7"/>
  <c r="D27" i="7"/>
  <c r="B20" i="7"/>
  <c r="D21" i="7"/>
  <c r="D26" i="7"/>
  <c r="D24" i="7"/>
  <c r="D28" i="7"/>
  <c r="D19" i="7"/>
  <c r="D25" i="7"/>
  <c r="C27" i="7"/>
  <c r="C26" i="7"/>
  <c r="C19" i="7"/>
  <c r="B19" i="7" l="1"/>
  <c r="B22" i="7"/>
  <c r="B24" i="7"/>
  <c r="B25" i="7"/>
  <c r="B26" i="7"/>
  <c r="B28" i="7"/>
  <c r="B21" i="7"/>
</calcChain>
</file>

<file path=xl/sharedStrings.xml><?xml version="1.0" encoding="utf-8"?>
<sst xmlns="http://schemas.openxmlformats.org/spreadsheetml/2006/main" count="32" uniqueCount="22">
  <si>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</si>
  <si>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</si>
  <si>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</si>
  <si>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</si>
  <si>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</si>
  <si>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</si>
  <si>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</si>
  <si>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</si>
  <si>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</si>
  <si>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</si>
  <si>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</si>
  <si>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</si>
  <si>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</si>
  <si>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</si>
  <si>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</si>
  <si>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>2. ผู้ไม่อยู่ในกำลังแรงงาน</t>
  </si>
  <si>
    <t xml:space="preserve">ตารางที่ 1   จำนวน และร้อยละของประชากรอายุ 15 ปีขึ้นไป จำแนกตามสถานภาพแรงงาน และเพศ </t>
  </si>
  <si>
    <t xml:space="preserve">                ไตรมาสที่ 1 พ.ศ. 2562</t>
  </si>
  <si>
    <t xml:space="preserve"> . .</t>
  </si>
  <si>
    <t xml:space="preserve">  . 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</si>
  <si>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</si>
  <si>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1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</si>
</sst>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#,##0.0_-;\-#,##0.0_-;_-&quot;-&quot;_-;_-@_-"/>
    <numFmt numFmtId="189" formatCode="_-* #,##0_-;\-* #,##0_-;_-* &quot;-&quot;??_-;_-@_-"/>
    <numFmt numFmtId="190" formatCode="_-#,##0_-;\-#,##0_-;_-&quot;-&quot;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188" fontId="6" fillId="0" borderId="0" xfId="0" applyNumberFormat="1" applyFont="1" applyAlignment="1">
      <alignment horizontal="right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6" fillId="0" borderId="0" xfId="0" applyFont="1"/>
    <xf numFmtId="189" fontId="6" fillId="0" borderId="0" xfId="0" applyNumberFormat="1" applyFont="1" applyAlignment="1">
      <alignment horizontal="right" vertical="justify"/>
    </xf>
    <xf numFmtId="190" fontId="6" fillId="0" borderId="0" xfId="0" applyNumberFormat="1" applyFont="1" applyAlignment="1">
      <alignment horizontal="right" vertical="justify"/>
    </xf>
    <xf numFmtId="2" fontId="6" fillId="0" borderId="2" xfId="0" applyNumberFormat="1" applyFont="1" applyBorder="1"/>
    <xf numFmtId="2" fontId="6" fillId="0" borderId="2" xfId="0" applyNumberFormat="1" applyFont="1" applyBorder="1" applyAlignment="1">
      <alignment horizontal="right" vertical="center"/>
    </xf>
    <xf numFmtId="0" fontId="8" fillId="0" borderId="0" xfId="0" applyFont="1"/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justify"/>
    </xf>
    <xf numFmtId="190" fontId="5" fillId="0" borderId="0" xfId="0" applyNumberFormat="1" applyFont="1" applyAlignment="1">
      <alignment horizontal="right" vertical="justify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9">
    <cellStyle name="Comma 2" xfId="1" xr:uid="{00000000-0005-0000-0000-000000000000}"/>
    <cellStyle name="Comma 2 2" xfId="2" xr:uid="{00000000-0005-0000-0000-000001000000}"/>
    <cellStyle name="Normal 2" xfId="3" xr:uid="{00000000-0005-0000-0000-000003000000}"/>
    <cellStyle name="Normal 2 2" xfId="4" xr:uid="{00000000-0005-0000-0000-000004000000}"/>
    <cellStyle name="เครื่องหมายจุลภาค 2" xfId="5" xr:uid="{00000000-0005-0000-0000-000005000000}"/>
    <cellStyle name="เครื่องหมายจุลภาค 3" xfId="7" xr:uid="{00000000-0005-0000-0000-000006000000}"/>
    <cellStyle name="ปกติ" xfId="0" builtinId="0"/>
    <cellStyle name="ปกติ 2" xfId="6" xr:uid="{00000000-0005-0000-0000-000007000000}"/>
    <cellStyle name="ปกติ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44"/>
  <sheetViews>
    <sheetView showGridLines="0" tabSelected="1" view="pageBreakPreview" topLeftCell="A22" zoomScale="80" zoomScaleNormal="90" zoomScaleSheetLayoutView="80" workbookViewId="0">
      <selection activeCell="A31" sqref="A31:XFD32"/>
    </sheetView>
  </sheetViews>
  <sheetFormatPr defaultRowHeight="24" customHeight="1" x14ac:dyDescent="0.35"/>
  <cols>
    <col min="1" max="1" width="31.5703125" style="2" customWidth="1"/>
    <col min="2" max="3" width="22.7109375" style="2" customWidth="1"/>
    <col min="4" max="4" width="23.42578125" style="2" customWidth="1"/>
    <col min="5" max="16384" width="9.140625" style="2"/>
  </cols>
  <sheetData>
    <row r="1" spans="1:7" ht="23.25" x14ac:dyDescent="0.35">
      <c r="A1" s="1" t="s">
        <v>16</v>
      </c>
    </row>
    <row r="2" spans="1:7" ht="23.25" x14ac:dyDescent="0.35">
      <c r="A2" s="6" t="s">
        <v>17</v>
      </c>
    </row>
    <row r="3" spans="1:7" ht="8.1" customHeight="1" x14ac:dyDescent="0.35">
      <c r="A3" s="3"/>
      <c r="B3" s="3"/>
      <c r="C3" s="3"/>
      <c r="D3" s="3"/>
    </row>
    <row r="4" spans="1:7" s="6" customFormat="1" ht="30" customHeight="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7" s="6" customFormat="1" ht="23.25" x14ac:dyDescent="0.35">
      <c r="A5" s="2"/>
      <c r="B5" s="30" t="s">
        <v>14</v>
      </c>
      <c r="C5" s="30"/>
      <c r="D5" s="30"/>
      <c r="E5" s="2"/>
    </row>
    <row r="6" spans="1:7" s="8" customFormat="1" ht="6" customHeight="1" x14ac:dyDescent="0.35">
      <c r="A6" s="7"/>
      <c r="C6" s="9"/>
      <c r="D6" s="9"/>
      <c r="E6" s="10"/>
    </row>
    <row r="7" spans="1:7" s="8" customFormat="1" ht="23.25" x14ac:dyDescent="0.35">
      <c r="A7" s="7" t="s">
        <v>4</v>
      </c>
      <c r="B7" s="9">
        <f>C7+D7</f>
        <v>445466</v>
      </c>
      <c r="C7" s="11">
        <f>C8+C13</f>
        <v>219704</v>
      </c>
      <c r="D7" s="11">
        <f>D8+D13</f>
        <v>225762</v>
      </c>
      <c r="E7" s="11"/>
      <c r="F7" s="11"/>
      <c r="G7" s="11"/>
    </row>
    <row r="8" spans="1:7" s="8" customFormat="1" ht="23.25" x14ac:dyDescent="0.35">
      <c r="A8" s="8" t="s">
        <v>5</v>
      </c>
      <c r="B8" s="11">
        <f>B9+B12</f>
        <v>304824</v>
      </c>
      <c r="C8" s="11">
        <f t="shared" ref="C8:D8" si="0">C9+C12</f>
        <v>171629</v>
      </c>
      <c r="D8" s="11">
        <f t="shared" si="0"/>
        <v>133195</v>
      </c>
      <c r="E8" s="11"/>
      <c r="F8" s="11"/>
      <c r="G8" s="11"/>
    </row>
    <row r="9" spans="1:7" s="12" customFormat="1" ht="23.25" x14ac:dyDescent="0.35">
      <c r="A9" s="12" t="s">
        <v>6</v>
      </c>
      <c r="B9" s="13">
        <f>B10+B11</f>
        <v>304233</v>
      </c>
      <c r="C9" s="13">
        <f>C10+C11</f>
        <v>171629</v>
      </c>
      <c r="D9" s="13">
        <f>D10+D11</f>
        <v>132604</v>
      </c>
      <c r="E9" s="10"/>
      <c r="F9" s="10"/>
      <c r="G9" s="10"/>
    </row>
    <row r="10" spans="1:7" s="12" customFormat="1" ht="23.25" x14ac:dyDescent="0.35">
      <c r="A10" s="12" t="s">
        <v>7</v>
      </c>
      <c r="B10" s="14">
        <f t="shared" ref="B10:B16" si="1">C10+D10</f>
        <v>304028</v>
      </c>
      <c r="C10" s="13">
        <v>171512</v>
      </c>
      <c r="D10" s="13">
        <v>132516</v>
      </c>
      <c r="E10" s="10"/>
    </row>
    <row r="11" spans="1:7" s="12" customFormat="1" ht="23.25" x14ac:dyDescent="0.35">
      <c r="A11" s="12" t="s">
        <v>8</v>
      </c>
      <c r="B11" s="21">
        <f t="shared" si="1"/>
        <v>205</v>
      </c>
      <c r="C11" s="22">
        <v>117</v>
      </c>
      <c r="D11" s="22">
        <v>88</v>
      </c>
      <c r="E11" s="10"/>
    </row>
    <row r="12" spans="1:7" s="12" customFormat="1" ht="23.25" x14ac:dyDescent="0.35">
      <c r="A12" s="12" t="s">
        <v>12</v>
      </c>
      <c r="B12" s="21">
        <f t="shared" si="1"/>
        <v>591</v>
      </c>
      <c r="C12" s="22">
        <v>0</v>
      </c>
      <c r="D12" s="22">
        <v>591</v>
      </c>
      <c r="E12" s="15"/>
    </row>
    <row r="13" spans="1:7" s="8" customFormat="1" ht="23.25" x14ac:dyDescent="0.35">
      <c r="A13" s="8" t="s">
        <v>15</v>
      </c>
      <c r="B13" s="16">
        <f t="shared" si="1"/>
        <v>140642</v>
      </c>
      <c r="C13" s="11">
        <f>SUM(C14:C16)</f>
        <v>48075</v>
      </c>
      <c r="D13" s="17">
        <f>SUM(D14:D16)</f>
        <v>92567</v>
      </c>
      <c r="E13" s="11"/>
    </row>
    <row r="14" spans="1:7" s="12" customFormat="1" ht="23.25" x14ac:dyDescent="0.35">
      <c r="A14" s="12" t="s">
        <v>9</v>
      </c>
      <c r="B14" s="14">
        <f t="shared" si="1"/>
        <v>29897</v>
      </c>
      <c r="C14" s="13">
        <v>1184</v>
      </c>
      <c r="D14" s="13">
        <v>28713</v>
      </c>
      <c r="E14" s="10"/>
    </row>
    <row r="15" spans="1:7" s="12" customFormat="1" ht="23.25" x14ac:dyDescent="0.35">
      <c r="A15" s="12" t="s">
        <v>10</v>
      </c>
      <c r="B15" s="14">
        <f t="shared" si="1"/>
        <v>34945</v>
      </c>
      <c r="C15" s="13">
        <v>14933</v>
      </c>
      <c r="D15" s="13">
        <v>20012</v>
      </c>
      <c r="E15" s="10"/>
    </row>
    <row r="16" spans="1:7" s="12" customFormat="1" ht="23.25" x14ac:dyDescent="0.35">
      <c r="A16" s="12" t="s">
        <v>11</v>
      </c>
      <c r="B16" s="14">
        <f t="shared" si="1"/>
        <v>75800</v>
      </c>
      <c r="C16" s="14">
        <v>31958</v>
      </c>
      <c r="D16" s="13">
        <v>43842</v>
      </c>
    </row>
    <row r="17" spans="1:6" s="12" customFormat="1" ht="23.25" x14ac:dyDescent="0.35">
      <c r="A17" s="2"/>
      <c r="B17" s="31" t="s">
        <v>13</v>
      </c>
      <c r="C17" s="31"/>
      <c r="D17" s="31"/>
    </row>
    <row r="18" spans="1:6" s="8" customFormat="1" ht="6" customHeight="1" x14ac:dyDescent="0.5">
      <c r="A18" s="7"/>
      <c r="B18" s="18"/>
      <c r="C18" s="18"/>
      <c r="D18" s="18"/>
    </row>
    <row r="19" spans="1:6" s="8" customFormat="1" ht="23.25" x14ac:dyDescent="0.5">
      <c r="A19" s="7" t="s">
        <v>4</v>
      </c>
      <c r="B19" s="26">
        <f>B7/$B$7*100</f>
        <v>100</v>
      </c>
      <c r="C19" s="26">
        <f>C7/$C$7*100</f>
        <v>100</v>
      </c>
      <c r="D19" s="26">
        <f>D7/$D$7*100</f>
        <v>100</v>
      </c>
    </row>
    <row r="20" spans="1:6" s="8" customFormat="1" ht="23.25" x14ac:dyDescent="0.5">
      <c r="A20" s="8" t="s">
        <v>5</v>
      </c>
      <c r="B20" s="27">
        <f>B8/$B$7*100</f>
        <v>68.428117970844013</v>
      </c>
      <c r="C20" s="27">
        <v>78.2</v>
      </c>
      <c r="D20" s="27">
        <f t="shared" ref="D20:D28" si="2">D8/$D$7*100</f>
        <v>58.99797131492457</v>
      </c>
    </row>
    <row r="21" spans="1:6" s="8" customFormat="1" ht="23.25" x14ac:dyDescent="0.5">
      <c r="A21" s="12" t="s">
        <v>6</v>
      </c>
      <c r="B21" s="27">
        <f>B9/$B$7*100</f>
        <v>68.295447912972023</v>
      </c>
      <c r="C21" s="27">
        <v>78.2</v>
      </c>
      <c r="D21" s="27">
        <f t="shared" si="2"/>
        <v>58.736191210212532</v>
      </c>
      <c r="F21" s="12"/>
    </row>
    <row r="22" spans="1:6" s="12" customFormat="1" ht="23.25" x14ac:dyDescent="0.5">
      <c r="A22" s="12" t="s">
        <v>7</v>
      </c>
      <c r="B22" s="28">
        <f t="shared" ref="B22" si="3">B10/$B$7*100</f>
        <v>68.249428688160265</v>
      </c>
      <c r="C22" s="27">
        <f t="shared" ref="C22:C23" si="4">C10/$C$7*100</f>
        <v>78.065032953428243</v>
      </c>
      <c r="D22" s="27">
        <f t="shared" si="2"/>
        <v>58.697212108326468</v>
      </c>
    </row>
    <row r="23" spans="1:6" s="12" customFormat="1" ht="23.25" x14ac:dyDescent="0.5">
      <c r="A23" s="12" t="s">
        <v>8</v>
      </c>
      <c r="B23" s="28">
        <v>0.1</v>
      </c>
      <c r="C23" s="27">
        <f t="shared" si="4"/>
        <v>5.3253468302807416E-2</v>
      </c>
      <c r="D23" s="28" t="s">
        <v>18</v>
      </c>
    </row>
    <row r="24" spans="1:6" s="12" customFormat="1" ht="23.25" x14ac:dyDescent="0.5">
      <c r="A24" s="12" t="s">
        <v>12</v>
      </c>
      <c r="B24" s="28">
        <f>B12/$B$7*100</f>
        <v>0.13267005787198125</v>
      </c>
      <c r="C24" s="29">
        <v>0</v>
      </c>
      <c r="D24" s="28">
        <f t="shared" si="2"/>
        <v>0.26178010471204188</v>
      </c>
    </row>
    <row r="25" spans="1:6" s="8" customFormat="1" ht="23.25" x14ac:dyDescent="0.5">
      <c r="A25" s="8" t="s">
        <v>15</v>
      </c>
      <c r="B25" s="27">
        <f t="shared" ref="B25" si="5">B13/$B$7*100</f>
        <v>31.571882029155983</v>
      </c>
      <c r="C25" s="27">
        <v>21.8</v>
      </c>
      <c r="D25" s="27">
        <f t="shared" si="2"/>
        <v>41.00202868507543</v>
      </c>
    </row>
    <row r="26" spans="1:6" s="12" customFormat="1" ht="23.25" x14ac:dyDescent="0.5">
      <c r="A26" s="12" t="s">
        <v>9</v>
      </c>
      <c r="B26" s="27">
        <f>B14/$B$7*100</f>
        <v>6.7113988497438628</v>
      </c>
      <c r="C26" s="27">
        <f>C14/$C$7*100</f>
        <v>0.53890689291046134</v>
      </c>
      <c r="D26" s="27">
        <f t="shared" si="2"/>
        <v>12.718260823344938</v>
      </c>
    </row>
    <row r="27" spans="1:6" s="12" customFormat="1" ht="23.25" x14ac:dyDescent="0.5">
      <c r="A27" s="12" t="s">
        <v>10</v>
      </c>
      <c r="B27" s="27">
        <v>7.9</v>
      </c>
      <c r="C27" s="27">
        <f t="shared" ref="C27:C28" si="6">C15/$C$7*100</f>
        <v>6.7968721552634452</v>
      </c>
      <c r="D27" s="27">
        <f t="shared" si="2"/>
        <v>8.8642021243610518</v>
      </c>
    </row>
    <row r="28" spans="1:6" s="12" customFormat="1" ht="23.25" x14ac:dyDescent="0.5">
      <c r="A28" s="12" t="s">
        <v>11</v>
      </c>
      <c r="B28" s="27">
        <f t="shared" ref="B28" si="7">B16/$B$7*100</f>
        <v>17.015888979181351</v>
      </c>
      <c r="C28" s="27">
        <f t="shared" si="6"/>
        <v>14.545934530095037</v>
      </c>
      <c r="D28" s="27">
        <f t="shared" si="2"/>
        <v>19.419565737369442</v>
      </c>
    </row>
    <row r="29" spans="1:6" ht="6.75" customHeight="1" x14ac:dyDescent="0.35">
      <c r="A29" s="19"/>
      <c r="B29" s="23"/>
      <c r="C29" s="24"/>
      <c r="D29" s="24"/>
    </row>
    <row r="30" spans="1:6" s="25" customFormat="1" ht="27.75" customHeight="1" x14ac:dyDescent="0.5">
      <c r="A30" s="2" t="s">
        <v>19</v>
      </c>
    </row>
    <row r="31" spans="1:6" s="25" customFormat="1" ht="30.75" customHeight="1" x14ac:dyDescent="0.5">
      <c r="A31" s="2" t="s">
        <v>20</v>
      </c>
    </row>
    <row r="32" spans="1:6" s="25" customFormat="1" ht="27" customHeight="1" x14ac:dyDescent="0.5">
      <c r="A32" s="2" t="s">
        <v>21</v>
      </c>
    </row>
    <row r="33" spans="2:4" s="25" customFormat="1" ht="24" customHeight="1" x14ac:dyDescent="0.5"/>
    <row r="34" spans="2:4" ht="24" customHeight="1" x14ac:dyDescent="0.35">
      <c r="B34" s="20"/>
      <c r="C34" s="20"/>
      <c r="D34" s="20"/>
    </row>
    <row r="35" spans="2:4" ht="24" customHeight="1" x14ac:dyDescent="0.35">
      <c r="B35" s="20"/>
      <c r="C35" s="20"/>
      <c r="D35" s="20"/>
    </row>
    <row r="36" spans="2:4" ht="24" customHeight="1" x14ac:dyDescent="0.35">
      <c r="B36" s="20"/>
      <c r="C36" s="20"/>
      <c r="D36" s="20"/>
    </row>
    <row r="37" spans="2:4" ht="24" customHeight="1" x14ac:dyDescent="0.35">
      <c r="B37" s="20"/>
      <c r="C37" s="20"/>
      <c r="D37" s="20"/>
    </row>
    <row r="38" spans="2:4" ht="24" customHeight="1" x14ac:dyDescent="0.35">
      <c r="B38" s="20"/>
      <c r="C38" s="20"/>
      <c r="D38" s="20"/>
    </row>
    <row r="39" spans="2:4" ht="24" customHeight="1" x14ac:dyDescent="0.35">
      <c r="B39" s="20"/>
      <c r="C39" s="20"/>
      <c r="D39" s="20"/>
    </row>
    <row r="40" spans="2:4" ht="24" customHeight="1" x14ac:dyDescent="0.35">
      <c r="B40" s="20"/>
      <c r="C40" s="20"/>
      <c r="D40" s="20"/>
    </row>
    <row r="41" spans="2:4" ht="24" customHeight="1" x14ac:dyDescent="0.35">
      <c r="B41" s="20"/>
      <c r="C41" s="20"/>
      <c r="D41" s="20"/>
    </row>
    <row r="42" spans="2:4" ht="24" customHeight="1" x14ac:dyDescent="0.35">
      <c r="B42" s="20"/>
      <c r="C42" s="20"/>
      <c r="D42" s="20"/>
    </row>
    <row r="43" spans="2:4" ht="24" customHeight="1" x14ac:dyDescent="0.35">
      <c r="B43" s="20"/>
      <c r="C43" s="20"/>
      <c r="D43" s="20"/>
    </row>
    <row r="44" spans="2:4" ht="24" customHeight="1" x14ac:dyDescent="0.35">
      <c r="B44" s="20"/>
      <c r="C44" s="20"/>
      <c r="D44" s="20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ตารางที่1_OK</vt:lpstr>
      <vt:lpstr>ตารางที่1_OK!Print_Area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Win10x64_Bit</cp:lastModifiedBy>
  <cp:lastPrinted>2016-06-26T08:06:04Z</cp:lastPrinted>
  <dcterms:created xsi:type="dcterms:W3CDTF">2000-11-20T04:06:35Z</dcterms:created>
  <dcterms:modified xsi:type="dcterms:W3CDTF">2019-04-04T04:47:57Z</dcterms:modified>
</cp:coreProperties>
</file>