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8805" yWindow="-345" windowWidth="12825" windowHeight="7875"/>
  </bookViews>
  <sheets>
    <sheet name="T-7.1" sheetId="18" r:id="rId1"/>
  </sheets>
  <definedNames>
    <definedName name="_xlnm.Print_Area" localSheetId="0">'T-7.1'!$A$1:$AD$38</definedName>
  </definedNames>
  <calcPr calcId="144525" iterateDelta="1E-4"/>
</workbook>
</file>

<file path=xl/calcChain.xml><?xml version="1.0" encoding="utf-8"?>
<calcChain xmlns="http://schemas.openxmlformats.org/spreadsheetml/2006/main">
  <c r="E39" i="18" l="1"/>
  <c r="Y52" i="18"/>
  <c r="X52" i="18"/>
  <c r="W52" i="18"/>
  <c r="V52" i="18"/>
  <c r="Y41" i="18"/>
  <c r="Y40" i="18" s="1"/>
  <c r="X41" i="18"/>
  <c r="W41" i="18"/>
  <c r="V41" i="18"/>
  <c r="E41" i="18" l="1"/>
  <c r="E46" i="18"/>
  <c r="W40" i="18"/>
  <c r="E44" i="18"/>
  <c r="V40" i="18"/>
  <c r="E40" i="18"/>
  <c r="E43" i="18"/>
  <c r="E47" i="18"/>
  <c r="E42" i="18"/>
  <c r="X40" i="18"/>
  <c r="E45" i="18"/>
</calcChain>
</file>

<file path=xl/sharedStrings.xml><?xml version="1.0" encoding="utf-8"?>
<sst xmlns="http://schemas.openxmlformats.org/spreadsheetml/2006/main" count="550" uniqueCount="488">
  <si>
    <t>ตาราง</t>
  </si>
  <si>
    <t>Total</t>
  </si>
  <si>
    <t>รวมยอด</t>
  </si>
  <si>
    <t>District</t>
  </si>
  <si>
    <t>Table</t>
  </si>
  <si>
    <t>-</t>
  </si>
  <si>
    <t>Source</t>
  </si>
  <si>
    <t>ที่มา</t>
  </si>
  <si>
    <t xml:space="preserve"> อำเภอ</t>
  </si>
  <si>
    <t xml:space="preserve"> หมวดอายุ (ปี)  Age group (years)</t>
  </si>
  <si>
    <t>80 และ</t>
  </si>
  <si>
    <t>ผู้ไม่ใช่</t>
  </si>
  <si>
    <t>ประชากรอยู่</t>
  </si>
  <si>
    <t>ประชากรใน</t>
  </si>
  <si>
    <t>รวม</t>
  </si>
  <si>
    <t>มากกว่า</t>
  </si>
  <si>
    <t>ไม่ทราบ</t>
  </si>
  <si>
    <t>สัญชาติไทย</t>
  </si>
  <si>
    <t>ระหว่างการย้าย</t>
  </si>
  <si>
    <t>ทะเบียนบ้านกลาง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</si>
  <si>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</si>
  <si>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</si>
  <si>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</si>
  <si>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</si>
  <si>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</si>
  <si>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</si>
  <si>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</si>
  <si>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</si>
  <si>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</si>
  <si>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</si>
  <si>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</si>
  <si>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</si>
  <si>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</si>
  <si>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</si>
  <si>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</si>
  <si>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</si>
  <si>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</si>
  <si>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</si>
  <si>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A Non-Thai</t>
  </si>
  <si>
    <t>Transferring</t>
  </si>
  <si>
    <t>Population registered</t>
  </si>
  <si>
    <t>over</t>
  </si>
  <si>
    <t>national</t>
  </si>
  <si>
    <t>population</t>
  </si>
  <si>
    <t>in central house file</t>
  </si>
  <si>
    <t>ชาย</t>
  </si>
  <si>
    <t>Male</t>
  </si>
  <si>
    <t>อำเภอเมืองสุโขทัย</t>
  </si>
  <si>
    <t>Mueang Sukhothai District</t>
  </si>
  <si>
    <t>อำเภอบ้านด่านลานหอย</t>
  </si>
  <si>
    <t>Ban Dan Lan Hoi District</t>
  </si>
  <si>
    <t>อำเภอคีรีมาศ</t>
  </si>
  <si>
    <t>Khiri Mat District</t>
  </si>
  <si>
    <t>อำเภอกงไกรลาศ</t>
  </si>
  <si>
    <t>Kong Krailat District</t>
  </si>
  <si>
    <t>อำเภอศรีสัชนาลัย</t>
  </si>
  <si>
    <t>Si Satchanalai District</t>
  </si>
  <si>
    <t>อำเภอศรีสำโรง</t>
  </si>
  <si>
    <t>Si Samrong District</t>
  </si>
  <si>
    <t>อำเภอสวรรคโลก</t>
  </si>
  <si>
    <t>Sawankhalok District</t>
  </si>
  <si>
    <t>อำเภอศรีนคร</t>
  </si>
  <si>
    <t>Si Nakhon District</t>
  </si>
  <si>
    <t>อำเภอทุ่งเสลี่ยม</t>
  </si>
  <si>
    <t>Thung Saliam District</t>
  </si>
  <si>
    <t>หญิง</t>
  </si>
  <si>
    <t>Female</t>
  </si>
  <si>
    <t xml:space="preserve">     </t>
  </si>
  <si>
    <t>หมายเหตุ</t>
  </si>
  <si>
    <t>:  ไม่ทราบ = ไม่ทราบ/ระบุปีจันทรคติ</t>
  </si>
  <si>
    <t>:  Unknown = Unknown/Lunar calendar</t>
  </si>
  <si>
    <t xml:space="preserve">             </t>
  </si>
  <si>
    <t>:  กรมการปกครอง  กระทรวงมหาดไทย</t>
  </si>
  <si>
    <t>:   Department of Provincial Administration,  Ministry of Interior</t>
  </si>
  <si>
    <t>Note</t>
  </si>
  <si>
    <t>ประชากรจากการทะเบียน จำแนกตามเพศ และหมวดอายุ เป็นรายอำเภอ พ.ศ. 2562</t>
  </si>
  <si>
    <t>Population from Registration Record by Sex and Age Group and Distric : 2019</t>
  </si>
  <si>
    <t>2,133</t>
  </si>
  <si>
    <t>2,753</t>
  </si>
  <si>
    <t>3,067</t>
  </si>
  <si>
    <t>2,954</t>
  </si>
  <si>
    <t>3,325</t>
  </si>
  <si>
    <t>3,614</t>
  </si>
  <si>
    <t>3,263</t>
  </si>
  <si>
    <t>3,479</t>
  </si>
  <si>
    <t>3,852</t>
  </si>
  <si>
    <t>3,898</t>
  </si>
  <si>
    <t>3,905</t>
  </si>
  <si>
    <t>4,037</t>
  </si>
  <si>
    <t>2,826</t>
  </si>
  <si>
    <t>2,371</t>
  </si>
  <si>
    <t>1,539</t>
  </si>
  <si>
    <t>953</t>
  </si>
  <si>
    <t>1,074</t>
  </si>
  <si>
    <t>0</t>
  </si>
  <si>
    <t>60</t>
  </si>
  <si>
    <t>50</t>
  </si>
  <si>
    <t>462</t>
  </si>
  <si>
    <t>1,162</t>
  </si>
  <si>
    <t>1,556</t>
  </si>
  <si>
    <t>1,579</t>
  </si>
  <si>
    <t>1,561</t>
  </si>
  <si>
    <t>1,536</t>
  </si>
  <si>
    <t>1,857</t>
  </si>
  <si>
    <t>1,717</t>
  </si>
  <si>
    <t>1,798</t>
  </si>
  <si>
    <t>1,959</t>
  </si>
  <si>
    <t>2,047</t>
  </si>
  <si>
    <t>1,912</t>
  </si>
  <si>
    <t>1,673</t>
  </si>
  <si>
    <t>1,175</t>
  </si>
  <si>
    <t>912</t>
  </si>
  <si>
    <t>615</t>
  </si>
  <si>
    <t>372</t>
  </si>
  <si>
    <t>373</t>
  </si>
  <si>
    <t>98</t>
  </si>
  <si>
    <t>16</t>
  </si>
  <si>
    <t>29</t>
  </si>
  <si>
    <t>1,181</t>
  </si>
  <si>
    <t>1,592</t>
  </si>
  <si>
    <t>1,702</t>
  </si>
  <si>
    <t>1,665</t>
  </si>
  <si>
    <t>1,824</t>
  </si>
  <si>
    <t>1,984</t>
  </si>
  <si>
    <t>1,845</t>
  </si>
  <si>
    <t>1,988</t>
  </si>
  <si>
    <t>2,332</t>
  </si>
  <si>
    <t>2,420</t>
  </si>
  <si>
    <t>2,238</t>
  </si>
  <si>
    <t>2,112</t>
  </si>
  <si>
    <t>1,479</t>
  </si>
  <si>
    <t>1,299</t>
  </si>
  <si>
    <t>829</t>
  </si>
  <si>
    <t>529</t>
  </si>
  <si>
    <t>640</t>
  </si>
  <si>
    <t>17</t>
  </si>
  <si>
    <t>30</t>
  </si>
  <si>
    <t>97</t>
  </si>
  <si>
    <t>1,290</t>
  </si>
  <si>
    <t>1,793</t>
  </si>
  <si>
    <t>1,934</t>
  </si>
  <si>
    <t>1,809</t>
  </si>
  <si>
    <t>1,917</t>
  </si>
  <si>
    <t>2,142</t>
  </si>
  <si>
    <t>2,174</t>
  </si>
  <si>
    <t>2,244</t>
  </si>
  <si>
    <t>2,594</t>
  </si>
  <si>
    <t>2,452</t>
  </si>
  <si>
    <t>2,645</t>
  </si>
  <si>
    <t>2,461</t>
  </si>
  <si>
    <t>1,731</t>
  </si>
  <si>
    <t>1,551</t>
  </si>
  <si>
    <t>1,006</t>
  </si>
  <si>
    <t>569</t>
  </si>
  <si>
    <t>727</t>
  </si>
  <si>
    <t>34</t>
  </si>
  <si>
    <t>215</t>
  </si>
  <si>
    <t>1,877</t>
  </si>
  <si>
    <t>2,208</t>
  </si>
  <si>
    <t>2,497</t>
  </si>
  <si>
    <t>2,542</t>
  </si>
  <si>
    <t>2,926</t>
  </si>
  <si>
    <t>3,128</t>
  </si>
  <si>
    <t>2,859</t>
  </si>
  <si>
    <t>3,230</t>
  </si>
  <si>
    <t>3,665</t>
  </si>
  <si>
    <t>3,987</t>
  </si>
  <si>
    <t>3,793</t>
  </si>
  <si>
    <t>3,641</t>
  </si>
  <si>
    <t>2,834</t>
  </si>
  <si>
    <t>2,273</t>
  </si>
  <si>
    <t>1,413</t>
  </si>
  <si>
    <t>847</t>
  </si>
  <si>
    <t>949</t>
  </si>
  <si>
    <t>47</t>
  </si>
  <si>
    <t>41</t>
  </si>
  <si>
    <t>548</t>
  </si>
  <si>
    <t>1,460</t>
  </si>
  <si>
    <t>1,855</t>
  </si>
  <si>
    <t>1,826</t>
  </si>
  <si>
    <t>1,998</t>
  </si>
  <si>
    <t>2,052</t>
  </si>
  <si>
    <t>2,249</t>
  </si>
  <si>
    <t>2,264</t>
  </si>
  <si>
    <t>2,401</t>
  </si>
  <si>
    <t>2,776</t>
  </si>
  <si>
    <t>2,729</t>
  </si>
  <si>
    <t>2,742</t>
  </si>
  <si>
    <t>2,656</t>
  </si>
  <si>
    <t>1,960</t>
  </si>
  <si>
    <t>1,588</t>
  </si>
  <si>
    <t>1,050</t>
  </si>
  <si>
    <t>688</t>
  </si>
  <si>
    <t>671</t>
  </si>
  <si>
    <t>33</t>
  </si>
  <si>
    <t>204</t>
  </si>
  <si>
    <t>603</t>
  </si>
  <si>
    <t>1,611</t>
  </si>
  <si>
    <t>2,037</t>
  </si>
  <si>
    <t>2,483</t>
  </si>
  <si>
    <t>2,345</t>
  </si>
  <si>
    <t>2,551</t>
  </si>
  <si>
    <t>2,678</t>
  </si>
  <si>
    <t>2,600</t>
  </si>
  <si>
    <t>2,846</t>
  </si>
  <si>
    <t>3,084</t>
  </si>
  <si>
    <t>3,294</t>
  </si>
  <si>
    <t>3,221</t>
  </si>
  <si>
    <t>3,032</t>
  </si>
  <si>
    <t>2,482</t>
  </si>
  <si>
    <t>1,942</t>
  </si>
  <si>
    <t>1,288</t>
  </si>
  <si>
    <t>901</t>
  </si>
  <si>
    <t>986</t>
  </si>
  <si>
    <t>328</t>
  </si>
  <si>
    <t>441</t>
  </si>
  <si>
    <t>536</t>
  </si>
  <si>
    <t>650</t>
  </si>
  <si>
    <t>679</t>
  </si>
  <si>
    <t>732</t>
  </si>
  <si>
    <t>795</t>
  </si>
  <si>
    <t>897</t>
  </si>
  <si>
    <t>827</t>
  </si>
  <si>
    <t>1,011</t>
  </si>
  <si>
    <t>1,018</t>
  </si>
  <si>
    <t>1,058</t>
  </si>
  <si>
    <t>824</t>
  </si>
  <si>
    <t>649</t>
  </si>
  <si>
    <t>412</t>
  </si>
  <si>
    <t>262</t>
  </si>
  <si>
    <t>326</t>
  </si>
  <si>
    <t>19</t>
  </si>
  <si>
    <t>13</t>
  </si>
  <si>
    <t>99</t>
  </si>
  <si>
    <t>1,204</t>
  </si>
  <si>
    <t>1,313</t>
  </si>
  <si>
    <t>1,323</t>
  </si>
  <si>
    <t>1,544</t>
  </si>
  <si>
    <t>1,767</t>
  </si>
  <si>
    <t>1,703</t>
  </si>
  <si>
    <t>1,632</t>
  </si>
  <si>
    <t>1,862</t>
  </si>
  <si>
    <t>2,032</t>
  </si>
  <si>
    <t>2,034</t>
  </si>
  <si>
    <t>2,033</t>
  </si>
  <si>
    <t>1,693</t>
  </si>
  <si>
    <t>1,202</t>
  </si>
  <si>
    <t>812</t>
  </si>
  <si>
    <t>467</t>
  </si>
  <si>
    <t>490</t>
  </si>
  <si>
    <t>25</t>
  </si>
  <si>
    <t>43</t>
  </si>
  <si>
    <t>595,072</t>
  </si>
  <si>
    <t>288,842</t>
  </si>
  <si>
    <t>49,615</t>
  </si>
  <si>
    <t>27,803</t>
  </si>
  <si>
    <t>31,305</t>
  </si>
  <si>
    <t>45,305</t>
  </si>
  <si>
    <t>33,805</t>
  </si>
  <si>
    <t>40,184</t>
  </si>
  <si>
    <t>12,607</t>
  </si>
  <si>
    <t>24,271</t>
  </si>
  <si>
    <t>306,230</t>
  </si>
  <si>
    <t>11,760</t>
  </si>
  <si>
    <t>14,741</t>
  </si>
  <si>
    <t>15,625</t>
  </si>
  <si>
    <t>15,355</t>
  </si>
  <si>
    <t>18,590</t>
  </si>
  <si>
    <t>19,625</t>
  </si>
  <si>
    <t>18,413</t>
  </si>
  <si>
    <t>19,947</t>
  </si>
  <si>
    <t>23,589</t>
  </si>
  <si>
    <t>25,392</t>
  </si>
  <si>
    <t>26,312</t>
  </si>
  <si>
    <t>26,040</t>
  </si>
  <si>
    <t>19,753</t>
  </si>
  <si>
    <t>16,989</t>
  </si>
  <si>
    <t>11,948</t>
  </si>
  <si>
    <t>7,780</t>
  </si>
  <si>
    <t>11,039</t>
  </si>
  <si>
    <t>286</t>
  </si>
  <si>
    <t>567</t>
  </si>
  <si>
    <t>54,317</t>
  </si>
  <si>
    <t>2,131</t>
  </si>
  <si>
    <t>2,571</t>
  </si>
  <si>
    <t>2,796</t>
  </si>
  <si>
    <t>2,703</t>
  </si>
  <si>
    <t>3,336</t>
  </si>
  <si>
    <t>3,549</t>
  </si>
  <si>
    <t>4,007</t>
  </si>
  <si>
    <t>4,272</t>
  </si>
  <si>
    <t>4,596</t>
  </si>
  <si>
    <t>4,713</t>
  </si>
  <si>
    <t>3,685</t>
  </si>
  <si>
    <t>3,018</t>
  </si>
  <si>
    <t>2,165</t>
  </si>
  <si>
    <t>1,389</t>
  </si>
  <si>
    <t>1,955</t>
  </si>
  <si>
    <t>44</t>
  </si>
  <si>
    <t>414</t>
  </si>
  <si>
    <t>1,176</t>
  </si>
  <si>
    <t>1,487</t>
  </si>
  <si>
    <t>1,432</t>
  </si>
  <si>
    <t>1,418</t>
  </si>
  <si>
    <t>1,651</t>
  </si>
  <si>
    <t>1,590</t>
  </si>
  <si>
    <t>1,699</t>
  </si>
  <si>
    <t>1,972</t>
  </si>
  <si>
    <t>2,138</t>
  </si>
  <si>
    <t>2,011</t>
  </si>
  <si>
    <t>1,642</t>
  </si>
  <si>
    <t>1,269</t>
  </si>
  <si>
    <t>1,030</t>
  </si>
  <si>
    <t>723</t>
  </si>
  <si>
    <t>425</t>
  </si>
  <si>
    <t>596</t>
  </si>
  <si>
    <t>88</t>
  </si>
  <si>
    <t>5</t>
  </si>
  <si>
    <t>27</t>
  </si>
  <si>
    <t>28,840</t>
  </si>
  <si>
    <t>1,156</t>
  </si>
  <si>
    <t>1,488</t>
  </si>
  <si>
    <t>1,490</t>
  </si>
  <si>
    <t>1,789</t>
  </si>
  <si>
    <t>1,829</t>
  </si>
  <si>
    <t>1,729</t>
  </si>
  <si>
    <t>1,905</t>
  </si>
  <si>
    <t>2,362</t>
  </si>
  <si>
    <t>2,503</t>
  </si>
  <si>
    <t>2,468</t>
  </si>
  <si>
    <t>2,334</t>
  </si>
  <si>
    <t>1,134</t>
  </si>
  <si>
    <t>14</t>
  </si>
  <si>
    <t>104</t>
  </si>
  <si>
    <t>32,789</t>
  </si>
  <si>
    <t>1,194</t>
  </si>
  <si>
    <t>1,742</t>
  </si>
  <si>
    <t>1,634</t>
  </si>
  <si>
    <t>1,965</t>
  </si>
  <si>
    <t>2,087</t>
  </si>
  <si>
    <t>2,003</t>
  </si>
  <si>
    <t>2,199</t>
  </si>
  <si>
    <t>2,496</t>
  </si>
  <si>
    <t>2,588</t>
  </si>
  <si>
    <t>2,853</t>
  </si>
  <si>
    <t>2,852</t>
  </si>
  <si>
    <t>2,010</t>
  </si>
  <si>
    <t>1,970</t>
  </si>
  <si>
    <t>1,276</t>
  </si>
  <si>
    <t>865</t>
  </si>
  <si>
    <t>1,268</t>
  </si>
  <si>
    <t>11</t>
  </si>
  <si>
    <t>10</t>
  </si>
  <si>
    <t>176</t>
  </si>
  <si>
    <t>47,480</t>
  </si>
  <si>
    <t>1,787</t>
  </si>
  <si>
    <t>2,060</t>
  </si>
  <si>
    <t>2,311</t>
  </si>
  <si>
    <t>2,295</t>
  </si>
  <si>
    <t>2,933</t>
  </si>
  <si>
    <t>2,789</t>
  </si>
  <si>
    <t>3,116</t>
  </si>
  <si>
    <t>3,747</t>
  </si>
  <si>
    <t>4,020</t>
  </si>
  <si>
    <t>4,121</t>
  </si>
  <si>
    <t>4,185</t>
  </si>
  <si>
    <t>3,118</t>
  </si>
  <si>
    <t>2,641</t>
  </si>
  <si>
    <t>1,840</t>
  </si>
  <si>
    <t>1,190</t>
  </si>
  <si>
    <t>1,722</t>
  </si>
  <si>
    <t>7</t>
  </si>
  <si>
    <t>519</t>
  </si>
  <si>
    <t>37,000</t>
  </si>
  <si>
    <t>1,409</t>
  </si>
  <si>
    <t>1,770</t>
  </si>
  <si>
    <t>1,744</t>
  </si>
  <si>
    <t>1,779</t>
  </si>
  <si>
    <t>2,183</t>
  </si>
  <si>
    <t>2,250</t>
  </si>
  <si>
    <t>2,120</t>
  </si>
  <si>
    <t>2,351</t>
  </si>
  <si>
    <t>2,810</t>
  </si>
  <si>
    <t>3,043</t>
  </si>
  <si>
    <t>3,012</t>
  </si>
  <si>
    <t>3,134</t>
  </si>
  <si>
    <t>2,414</t>
  </si>
  <si>
    <t>2,139</t>
  </si>
  <si>
    <t>1,463</t>
  </si>
  <si>
    <t>985</t>
  </si>
  <si>
    <t>1,374</t>
  </si>
  <si>
    <t>22</t>
  </si>
  <si>
    <t>253</t>
  </si>
  <si>
    <t>745</t>
  </si>
  <si>
    <t>43,371</t>
  </si>
  <si>
    <t>1,495</t>
  </si>
  <si>
    <t>2,050</t>
  </si>
  <si>
    <t>2,270</t>
  </si>
  <si>
    <t>2,665</t>
  </si>
  <si>
    <t>2,757</t>
  </si>
  <si>
    <t>3,267</t>
  </si>
  <si>
    <t>3,538</t>
  </si>
  <si>
    <t>3,725</t>
  </si>
  <si>
    <t>3,717</t>
  </si>
  <si>
    <t>2,965</t>
  </si>
  <si>
    <t>2,487</t>
  </si>
  <si>
    <t>1,244</t>
  </si>
  <si>
    <t>1,720</t>
  </si>
  <si>
    <t>26</t>
  </si>
  <si>
    <t>235</t>
  </si>
  <si>
    <t>371</t>
  </si>
  <si>
    <t>13,384</t>
  </si>
  <si>
    <t>495</t>
  </si>
  <si>
    <t>691</t>
  </si>
  <si>
    <t>811</t>
  </si>
  <si>
    <t>881</t>
  </si>
  <si>
    <t>823</t>
  </si>
  <si>
    <t>818</t>
  </si>
  <si>
    <t>983</t>
  </si>
  <si>
    <t>1,088</t>
  </si>
  <si>
    <t>1,195</t>
  </si>
  <si>
    <t>1,224</t>
  </si>
  <si>
    <t>861</t>
  </si>
  <si>
    <t>810</t>
  </si>
  <si>
    <t>587</t>
  </si>
  <si>
    <t>356</t>
  </si>
  <si>
    <t>485</t>
  </si>
  <si>
    <t>3</t>
  </si>
  <si>
    <t>93</t>
  </si>
  <si>
    <t>25,109</t>
  </si>
  <si>
    <t>917</t>
  </si>
  <si>
    <t>1,158</t>
  </si>
  <si>
    <t>1,148</t>
  </si>
  <si>
    <t>1,212</t>
  </si>
  <si>
    <t>1,504</t>
  </si>
  <si>
    <t>1,715</t>
  </si>
  <si>
    <t>1,526</t>
  </si>
  <si>
    <t>1,553</t>
  </si>
  <si>
    <t>1,945</t>
  </si>
  <si>
    <t>2,202</t>
  </si>
  <si>
    <t>2,331</t>
  </si>
  <si>
    <t>2,239</t>
  </si>
  <si>
    <t>1,820</t>
  </si>
  <si>
    <t>1,380</t>
  </si>
  <si>
    <t>993</t>
  </si>
  <si>
    <t>621</t>
  </si>
  <si>
    <t>785</t>
  </si>
  <si>
    <t>24</t>
  </si>
  <si>
    <t>6</t>
  </si>
  <si>
    <t>24,068</t>
  </si>
  <si>
    <t>30,389</t>
  </si>
  <si>
    <t>32,705</t>
  </si>
  <si>
    <t>32,284</t>
  </si>
  <si>
    <t>37,060</t>
  </si>
  <si>
    <t>39,941</t>
  </si>
  <si>
    <t>37,685</t>
  </si>
  <si>
    <t>40,392</t>
  </si>
  <si>
    <t>46,666</t>
  </si>
  <si>
    <t>49,262</t>
  </si>
  <si>
    <t>49,820</t>
  </si>
  <si>
    <t>48,743</t>
  </si>
  <si>
    <t>36,757</t>
  </si>
  <si>
    <t>30,776</t>
  </si>
  <si>
    <t>20,912</t>
  </si>
  <si>
    <t>13,368</t>
  </si>
  <si>
    <t>17,275</t>
  </si>
  <si>
    <t>645</t>
  </si>
  <si>
    <t>1,308</t>
  </si>
  <si>
    <t>5,016</t>
  </si>
  <si>
    <t>12,308</t>
  </si>
  <si>
    <t>15,648</t>
  </si>
  <si>
    <t>17,080</t>
  </si>
  <si>
    <t>16,929</t>
  </si>
  <si>
    <t>18,470</t>
  </si>
  <si>
    <t>20,316</t>
  </si>
  <si>
    <t>19,272</t>
  </si>
  <si>
    <t>20,445</t>
  </si>
  <si>
    <t>23,077</t>
  </si>
  <si>
    <t>23,870</t>
  </si>
  <si>
    <t>23,508</t>
  </si>
  <si>
    <t>22,703</t>
  </si>
  <si>
    <t>17,004</t>
  </si>
  <si>
    <t>13,787</t>
  </si>
  <si>
    <t>8,964</t>
  </si>
  <si>
    <t>5,588</t>
  </si>
  <si>
    <t>6,236</t>
  </si>
  <si>
    <t>359</t>
  </si>
  <si>
    <t>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</si>
</sst>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90" formatCode="#,##0_ ;\-#,##0\ 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9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7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 applyAlignment="1"/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3" fillId="0" borderId="0" xfId="0" applyFont="1" applyAlignment="1"/>
    <xf numFmtId="0" fontId="6" fillId="0" borderId="0" xfId="0" applyFont="1" applyAlignment="1">
      <alignment horizontal="left"/>
    </xf>
    <xf numFmtId="0" fontId="3" fillId="0" borderId="0" xfId="0" applyNumberFormat="1" applyFont="1" applyAlignment="1"/>
    <xf numFmtId="0" fontId="10" fillId="0" borderId="5" xfId="0" applyFont="1" applyBorder="1" applyAlignment="1">
      <alignment horizontal="center" vertical="center" shrinkToFit="1"/>
    </xf>
    <xf numFmtId="0" fontId="10" fillId="0" borderId="0" xfId="0" applyFont="1"/>
    <xf numFmtId="0" fontId="10" fillId="0" borderId="2" xfId="0" quotePrefix="1" applyFont="1" applyBorder="1" applyAlignment="1">
      <alignment horizontal="center" vertical="center" shrinkToFit="1"/>
    </xf>
    <xf numFmtId="0" fontId="10" fillId="0" borderId="6" xfId="0" quotePrefix="1" applyFont="1" applyBorder="1" applyAlignment="1">
      <alignment horizontal="center" vertical="center" shrinkToFit="1"/>
    </xf>
    <xf numFmtId="0" fontId="10" fillId="0" borderId="0" xfId="0" quotePrefix="1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shrinkToFit="1"/>
    </xf>
    <xf numFmtId="0" fontId="10" fillId="0" borderId="6" xfId="0" applyFont="1" applyBorder="1"/>
    <xf numFmtId="0" fontId="10" fillId="0" borderId="6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3" xfId="0" quotePrefix="1" applyFont="1" applyBorder="1" applyAlignment="1">
      <alignment horizontal="center" vertical="center" shrinkToFit="1"/>
    </xf>
    <xf numFmtId="0" fontId="10" fillId="0" borderId="4" xfId="0" quotePrefix="1" applyFont="1" applyBorder="1" applyAlignment="1">
      <alignment horizontal="center" vertical="center" shrinkToFit="1"/>
    </xf>
    <xf numFmtId="0" fontId="10" fillId="0" borderId="1" xfId="0" quotePrefix="1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190" fontId="11" fillId="0" borderId="6" xfId="3" applyNumberFormat="1" applyFont="1" applyBorder="1" applyAlignment="1">
      <alignment horizontal="right"/>
    </xf>
    <xf numFmtId="190" fontId="11" fillId="0" borderId="7" xfId="3" applyNumberFormat="1" applyFont="1" applyFill="1" applyBorder="1" applyAlignment="1">
      <alignment horizontal="right"/>
    </xf>
    <xf numFmtId="0" fontId="11" fillId="0" borderId="0" xfId="0" applyFont="1" applyAlignment="1"/>
    <xf numFmtId="0" fontId="8" fillId="0" borderId="0" xfId="0" applyFont="1" applyAlignment="1"/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/>
    <xf numFmtId="190" fontId="5" fillId="0" borderId="6" xfId="3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11" fillId="0" borderId="0" xfId="0" applyFont="1" applyBorder="1" applyAlignment="1"/>
    <xf numFmtId="0" fontId="11" fillId="0" borderId="0" xfId="0" applyFont="1" applyAlignment="1">
      <alignment horizontal="left" vertical="center"/>
    </xf>
    <xf numFmtId="0" fontId="11" fillId="0" borderId="8" xfId="0" applyFont="1" applyBorder="1" applyAlignment="1"/>
    <xf numFmtId="0" fontId="5" fillId="0" borderId="1" xfId="0" applyFont="1" applyBorder="1"/>
    <xf numFmtId="187" fontId="10" fillId="0" borderId="3" xfId="1" applyNumberFormat="1" applyFont="1" applyBorder="1"/>
    <xf numFmtId="187" fontId="10" fillId="0" borderId="4" xfId="1" applyNumberFormat="1" applyFont="1" applyBorder="1"/>
    <xf numFmtId="187" fontId="10" fillId="0" borderId="10" xfId="1" applyNumberFormat="1" applyFont="1" applyBorder="1"/>
    <xf numFmtId="187" fontId="10" fillId="0" borderId="1" xfId="1" applyNumberFormat="1" applyFont="1" applyBorder="1"/>
    <xf numFmtId="3" fontId="10" fillId="0" borderId="1" xfId="1" applyNumberFormat="1" applyFont="1" applyBorder="1" applyAlignment="1">
      <alignment horizontal="right" indent="1"/>
    </xf>
    <xf numFmtId="3" fontId="10" fillId="0" borderId="4" xfId="1" applyNumberFormat="1" applyFont="1" applyBorder="1" applyAlignment="1">
      <alignment horizontal="right" indent="1"/>
    </xf>
    <xf numFmtId="187" fontId="5" fillId="0" borderId="6" xfId="0" applyNumberFormat="1" applyFont="1" applyBorder="1" applyAlignment="1">
      <alignment horizontal="right"/>
    </xf>
    <xf numFmtId="3" fontId="5" fillId="0" borderId="6" xfId="1" applyNumberFormat="1" applyFont="1" applyBorder="1" applyAlignment="1">
      <alignment horizontal="right"/>
    </xf>
    <xf numFmtId="3" fontId="5" fillId="0" borderId="6" xfId="1" applyNumberFormat="1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190" fontId="9" fillId="0" borderId="0" xfId="0" applyNumberFormat="1" applyFont="1"/>
    <xf numFmtId="190" fontId="9" fillId="0" borderId="0" xfId="0" applyNumberFormat="1" applyFont="1" applyFill="1"/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</cellXfs>
  <cellStyles count="6">
    <cellStyle name="Comma" xfId="3" builtinId="3"/>
    <cellStyle name="Comma 2" xfId="1"/>
    <cellStyle name="Normal" xfId="0" builtinId="0"/>
    <cellStyle name="Normal 2" xfId="2"/>
    <cellStyle name="ปกติ 2" xfId="4"/>
    <cellStyle name="ปกติ 2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742950</xdr:colOff>
      <xdr:row>10</xdr:row>
      <xdr:rowOff>152400</xdr:rowOff>
    </xdr:from>
    <xdr:to>
      <xdr:col>29</xdr:col>
      <xdr:colOff>206376</xdr:colOff>
      <xdr:row>38</xdr:row>
      <xdr:rowOff>34926</xdr:rowOff>
    </xdr:to>
    <xdr:grpSp>
      <xdr:nvGrpSpPr>
        <xdr:cNvPr id="6" name="Group 5"/>
        <xdr:cNvGrpSpPr/>
      </xdr:nvGrpSpPr>
      <xdr:grpSpPr>
        <a:xfrm>
          <a:off x="10877550" y="2333625"/>
          <a:ext cx="539751" cy="5340351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1" name="Flowchart: Delay 10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69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Gender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AD61"/>
  <sheetViews>
    <sheetView showGridLines="0" tabSelected="1" view="pageLayout" topLeftCell="A4" zoomScaleNormal="110" zoomScaleSheetLayoutView="100" workbookViewId="0">
      <selection activeCell="F18" sqref="F18"/>
    </sheetView>
  </sheetViews>
  <sheetFormatPr defaultColWidth="7.28515625" defaultRowHeight="18.75" x14ac:dyDescent="0.3"/>
  <cols>
    <col min="1" max="1" width="1.28515625" style="4" customWidth="1"/>
    <col min="2" max="2" width="5.42578125" style="4" customWidth="1"/>
    <col min="3" max="3" width="5.7109375" style="4" customWidth="1"/>
    <col min="4" max="4" width="1" style="4" customWidth="1"/>
    <col min="5" max="5" width="6.7109375" style="4" customWidth="1"/>
    <col min="6" max="20" width="5.85546875" style="4" customWidth="1"/>
    <col min="21" max="21" width="5.28515625" style="4" customWidth="1"/>
    <col min="22" max="22" width="5.85546875" style="4" customWidth="1"/>
    <col min="23" max="23" width="5.5703125" style="4" customWidth="1"/>
    <col min="24" max="24" width="6.7109375" style="4" customWidth="1"/>
    <col min="25" max="25" width="8.42578125" style="4" customWidth="1"/>
    <col min="26" max="26" width="12.42578125" style="4" customWidth="1"/>
    <col min="27" max="27" width="0.28515625" style="4" hidden="1" customWidth="1"/>
    <col min="28" max="28" width="15.140625" style="4" customWidth="1"/>
    <col min="29" max="29" width="1.140625" style="4" customWidth="1"/>
    <col min="30" max="30" width="3.28515625" style="4" customWidth="1"/>
    <col min="31" max="31" width="4.28515625" style="4" customWidth="1"/>
    <col min="32" max="16384" width="7.28515625" style="4"/>
  </cols>
  <sheetData>
    <row r="1" spans="1:30" s="1" customFormat="1" ht="18.600000000000001" customHeight="1" x14ac:dyDescent="0.3">
      <c r="B1" s="1" t="s">
        <v>0</v>
      </c>
      <c r="C1" s="2">
        <v>7.1</v>
      </c>
      <c r="D1" s="1" t="s">
        <v>75</v>
      </c>
    </row>
    <row r="2" spans="1:30" s="9" customFormat="1" ht="18.600000000000001" customHeight="1" x14ac:dyDescent="0.3">
      <c r="B2" s="10" t="s">
        <v>4</v>
      </c>
      <c r="C2" s="2">
        <v>7.1</v>
      </c>
      <c r="D2" s="12" t="s">
        <v>76</v>
      </c>
      <c r="E2" s="1"/>
      <c r="F2" s="1"/>
      <c r="G2" s="1"/>
      <c r="H2" s="1"/>
      <c r="I2" s="1"/>
      <c r="J2" s="1"/>
      <c r="K2" s="1"/>
      <c r="L2" s="1"/>
    </row>
    <row r="3" spans="1:30" ht="12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W3" s="3"/>
      <c r="X3" s="3"/>
      <c r="Y3" s="3"/>
      <c r="Z3" s="3"/>
      <c r="AA3" s="3"/>
    </row>
    <row r="4" spans="1:30" s="5" customFormat="1" ht="18.600000000000001" customHeight="1" x14ac:dyDescent="0.25">
      <c r="A4" s="65" t="s">
        <v>8</v>
      </c>
      <c r="B4" s="65"/>
      <c r="C4" s="65"/>
      <c r="D4" s="66"/>
      <c r="E4" s="13"/>
      <c r="F4" s="69" t="s">
        <v>9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1"/>
      <c r="AA4" s="60" t="s">
        <v>3</v>
      </c>
      <c r="AB4" s="61"/>
    </row>
    <row r="5" spans="1:30" s="5" customFormat="1" ht="18.600000000000001" customHeight="1" x14ac:dyDescent="0.25">
      <c r="A5" s="67"/>
      <c r="B5" s="67"/>
      <c r="C5" s="67"/>
      <c r="D5" s="68"/>
      <c r="E5" s="14"/>
      <c r="F5" s="15"/>
      <c r="G5" s="16"/>
      <c r="H5" s="17"/>
      <c r="I5" s="16"/>
      <c r="J5" s="17"/>
      <c r="K5" s="16"/>
      <c r="L5" s="17"/>
      <c r="M5" s="16"/>
      <c r="N5" s="17"/>
      <c r="O5" s="16"/>
      <c r="P5" s="17"/>
      <c r="Q5" s="16"/>
      <c r="R5" s="17"/>
      <c r="S5" s="16"/>
      <c r="T5" s="17"/>
      <c r="U5" s="16"/>
      <c r="V5" s="18" t="s">
        <v>10</v>
      </c>
      <c r="W5" s="19"/>
      <c r="X5" s="18" t="s">
        <v>11</v>
      </c>
      <c r="Y5" s="20" t="s">
        <v>12</v>
      </c>
      <c r="Z5" s="20" t="s">
        <v>13</v>
      </c>
      <c r="AA5" s="62"/>
      <c r="AB5" s="63"/>
    </row>
    <row r="6" spans="1:30" s="5" customFormat="1" ht="18.600000000000001" customHeight="1" x14ac:dyDescent="0.25">
      <c r="A6" s="67"/>
      <c r="B6" s="67"/>
      <c r="C6" s="67"/>
      <c r="D6" s="68"/>
      <c r="E6" s="21" t="s">
        <v>14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3" t="s">
        <v>15</v>
      </c>
      <c r="W6" s="19" t="s">
        <v>16</v>
      </c>
      <c r="X6" s="18" t="s">
        <v>17</v>
      </c>
      <c r="Y6" s="20" t="s">
        <v>18</v>
      </c>
      <c r="Z6" s="20" t="s">
        <v>19</v>
      </c>
      <c r="AA6" s="62"/>
      <c r="AB6" s="63"/>
    </row>
    <row r="7" spans="1:30" s="5" customFormat="1" ht="18.600000000000001" customHeight="1" x14ac:dyDescent="0.25">
      <c r="A7" s="67"/>
      <c r="B7" s="67"/>
      <c r="C7" s="67"/>
      <c r="D7" s="68"/>
      <c r="E7" s="21" t="s">
        <v>1</v>
      </c>
      <c r="F7" s="15" t="s">
        <v>20</v>
      </c>
      <c r="G7" s="16" t="s">
        <v>21</v>
      </c>
      <c r="H7" s="17" t="s">
        <v>22</v>
      </c>
      <c r="I7" s="16" t="s">
        <v>23</v>
      </c>
      <c r="J7" s="17" t="s">
        <v>24</v>
      </c>
      <c r="K7" s="16" t="s">
        <v>25</v>
      </c>
      <c r="L7" s="17" t="s">
        <v>26</v>
      </c>
      <c r="M7" s="16" t="s">
        <v>27</v>
      </c>
      <c r="N7" s="17" t="s">
        <v>28</v>
      </c>
      <c r="O7" s="16" t="s">
        <v>29</v>
      </c>
      <c r="P7" s="17" t="s">
        <v>30</v>
      </c>
      <c r="Q7" s="16" t="s">
        <v>31</v>
      </c>
      <c r="R7" s="17" t="s">
        <v>32</v>
      </c>
      <c r="S7" s="16" t="s">
        <v>33</v>
      </c>
      <c r="T7" s="17" t="s">
        <v>34</v>
      </c>
      <c r="U7" s="16" t="s">
        <v>35</v>
      </c>
      <c r="V7" s="18" t="s">
        <v>36</v>
      </c>
      <c r="W7" s="19" t="s">
        <v>37</v>
      </c>
      <c r="X7" s="18" t="s">
        <v>38</v>
      </c>
      <c r="Y7" s="20" t="s">
        <v>39</v>
      </c>
      <c r="Z7" s="20" t="s">
        <v>40</v>
      </c>
      <c r="AA7" s="62"/>
      <c r="AB7" s="63"/>
    </row>
    <row r="8" spans="1:30" s="5" customFormat="1" ht="18.600000000000001" customHeight="1" x14ac:dyDescent="0.25">
      <c r="A8" s="67"/>
      <c r="B8" s="67"/>
      <c r="C8" s="67"/>
      <c r="D8" s="68"/>
      <c r="E8" s="24"/>
      <c r="F8" s="25"/>
      <c r="G8" s="26"/>
      <c r="H8" s="27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8" t="s">
        <v>41</v>
      </c>
      <c r="W8" s="29"/>
      <c r="X8" s="28" t="s">
        <v>42</v>
      </c>
      <c r="Y8" s="30" t="s">
        <v>43</v>
      </c>
      <c r="Z8" s="30" t="s">
        <v>44</v>
      </c>
      <c r="AA8" s="62"/>
      <c r="AB8" s="63"/>
    </row>
    <row r="9" spans="1:30" s="34" customFormat="1" ht="17.100000000000001" customHeight="1" x14ac:dyDescent="0.25">
      <c r="A9" s="64" t="s">
        <v>2</v>
      </c>
      <c r="B9" s="64"/>
      <c r="C9" s="64"/>
      <c r="D9" s="64"/>
      <c r="E9" s="31" t="s">
        <v>252</v>
      </c>
      <c r="F9" s="31" t="s">
        <v>449</v>
      </c>
      <c r="G9" s="31" t="s">
        <v>450</v>
      </c>
      <c r="H9" s="31" t="s">
        <v>451</v>
      </c>
      <c r="I9" s="31" t="s">
        <v>452</v>
      </c>
      <c r="J9" s="31" t="s">
        <v>453</v>
      </c>
      <c r="K9" s="31" t="s">
        <v>454</v>
      </c>
      <c r="L9" s="31" t="s">
        <v>455</v>
      </c>
      <c r="M9" s="31" t="s">
        <v>456</v>
      </c>
      <c r="N9" s="31" t="s">
        <v>457</v>
      </c>
      <c r="O9" s="31" t="s">
        <v>458</v>
      </c>
      <c r="P9" s="31" t="s">
        <v>459</v>
      </c>
      <c r="Q9" s="31" t="s">
        <v>460</v>
      </c>
      <c r="R9" s="31" t="s">
        <v>461</v>
      </c>
      <c r="S9" s="31" t="s">
        <v>462</v>
      </c>
      <c r="T9" s="31" t="s">
        <v>463</v>
      </c>
      <c r="U9" s="31" t="s">
        <v>464</v>
      </c>
      <c r="V9" s="31" t="s">
        <v>465</v>
      </c>
      <c r="W9" s="38" t="s">
        <v>94</v>
      </c>
      <c r="X9" s="31" t="s">
        <v>466</v>
      </c>
      <c r="Y9" s="31" t="s">
        <v>467</v>
      </c>
      <c r="Z9" s="31" t="s">
        <v>468</v>
      </c>
      <c r="AA9" s="64" t="s">
        <v>1</v>
      </c>
      <c r="AB9" s="64"/>
      <c r="AC9" s="33"/>
      <c r="AD9" s="33"/>
    </row>
    <row r="10" spans="1:30" s="36" customFormat="1" ht="17.100000000000001" customHeight="1" x14ac:dyDescent="0.25">
      <c r="A10" s="33"/>
      <c r="B10" s="33" t="s">
        <v>45</v>
      </c>
      <c r="C10" s="33"/>
      <c r="D10" s="33"/>
      <c r="E10" s="32" t="s">
        <v>253</v>
      </c>
      <c r="F10" s="32" t="s">
        <v>469</v>
      </c>
      <c r="G10" s="32" t="s">
        <v>470</v>
      </c>
      <c r="H10" s="32" t="s">
        <v>471</v>
      </c>
      <c r="I10" s="32" t="s">
        <v>472</v>
      </c>
      <c r="J10" s="32" t="s">
        <v>473</v>
      </c>
      <c r="K10" s="32" t="s">
        <v>474</v>
      </c>
      <c r="L10" s="32" t="s">
        <v>475</v>
      </c>
      <c r="M10" s="32" t="s">
        <v>476</v>
      </c>
      <c r="N10" s="32" t="s">
        <v>477</v>
      </c>
      <c r="O10" s="32" t="s">
        <v>478</v>
      </c>
      <c r="P10" s="32" t="s">
        <v>479</v>
      </c>
      <c r="Q10" s="32" t="s">
        <v>480</v>
      </c>
      <c r="R10" s="32" t="s">
        <v>481</v>
      </c>
      <c r="S10" s="32" t="s">
        <v>482</v>
      </c>
      <c r="T10" s="32" t="s">
        <v>483</v>
      </c>
      <c r="U10" s="32" t="s">
        <v>484</v>
      </c>
      <c r="V10" s="32" t="s">
        <v>485</v>
      </c>
      <c r="W10" s="38" t="s">
        <v>94</v>
      </c>
      <c r="X10" s="32" t="s">
        <v>486</v>
      </c>
      <c r="Y10" s="32" t="s">
        <v>487</v>
      </c>
      <c r="Z10" s="32">
        <v>2537</v>
      </c>
      <c r="AA10" s="35"/>
      <c r="AB10" s="35" t="s">
        <v>46</v>
      </c>
      <c r="AC10" s="35"/>
      <c r="AD10" s="35"/>
    </row>
    <row r="11" spans="1:30" s="7" customFormat="1" ht="17.100000000000001" customHeight="1" x14ac:dyDescent="0.25">
      <c r="A11" s="37" t="s">
        <v>47</v>
      </c>
      <c r="B11" s="37"/>
      <c r="C11" s="37"/>
      <c r="D11" s="37"/>
      <c r="E11" s="38" t="s">
        <v>254</v>
      </c>
      <c r="F11" s="38" t="s">
        <v>77</v>
      </c>
      <c r="G11" s="38" t="s">
        <v>78</v>
      </c>
      <c r="H11" s="38" t="s">
        <v>79</v>
      </c>
      <c r="I11" s="38" t="s">
        <v>80</v>
      </c>
      <c r="J11" s="38" t="s">
        <v>81</v>
      </c>
      <c r="K11" s="38" t="s">
        <v>82</v>
      </c>
      <c r="L11" s="38" t="s">
        <v>83</v>
      </c>
      <c r="M11" s="38" t="s">
        <v>84</v>
      </c>
      <c r="N11" s="38" t="s">
        <v>85</v>
      </c>
      <c r="O11" s="38" t="s">
        <v>86</v>
      </c>
      <c r="P11" s="38" t="s">
        <v>87</v>
      </c>
      <c r="Q11" s="38" t="s">
        <v>88</v>
      </c>
      <c r="R11" s="38" t="s">
        <v>89</v>
      </c>
      <c r="S11" s="38" t="s">
        <v>90</v>
      </c>
      <c r="T11" s="38" t="s">
        <v>91</v>
      </c>
      <c r="U11" s="38" t="s">
        <v>92</v>
      </c>
      <c r="V11" s="38" t="s">
        <v>93</v>
      </c>
      <c r="W11" s="38" t="s">
        <v>94</v>
      </c>
      <c r="X11" s="38" t="s">
        <v>95</v>
      </c>
      <c r="Y11" s="38" t="s">
        <v>96</v>
      </c>
      <c r="Z11" s="38" t="s">
        <v>97</v>
      </c>
      <c r="AA11" s="39"/>
      <c r="AB11" s="39" t="s">
        <v>48</v>
      </c>
      <c r="AC11" s="40"/>
      <c r="AD11" s="40"/>
    </row>
    <row r="12" spans="1:30" s="7" customFormat="1" ht="17.100000000000001" customHeight="1" x14ac:dyDescent="0.25">
      <c r="A12" s="37" t="s">
        <v>49</v>
      </c>
      <c r="B12" s="37"/>
      <c r="C12" s="37"/>
      <c r="D12" s="37"/>
      <c r="E12" s="38">
        <v>23947</v>
      </c>
      <c r="F12" s="38" t="s">
        <v>98</v>
      </c>
      <c r="G12" s="38" t="s">
        <v>99</v>
      </c>
      <c r="H12" s="38" t="s">
        <v>100</v>
      </c>
      <c r="I12" s="38" t="s">
        <v>101</v>
      </c>
      <c r="J12" s="38" t="s">
        <v>102</v>
      </c>
      <c r="K12" s="38" t="s">
        <v>103</v>
      </c>
      <c r="L12" s="38" t="s">
        <v>104</v>
      </c>
      <c r="M12" s="38" t="s">
        <v>105</v>
      </c>
      <c r="N12" s="38" t="s">
        <v>106</v>
      </c>
      <c r="O12" s="38" t="s">
        <v>107</v>
      </c>
      <c r="P12" s="38" t="s">
        <v>108</v>
      </c>
      <c r="Q12" s="38" t="s">
        <v>109</v>
      </c>
      <c r="R12" s="38" t="s">
        <v>110</v>
      </c>
      <c r="S12" s="38" t="s">
        <v>111</v>
      </c>
      <c r="T12" s="38" t="s">
        <v>112</v>
      </c>
      <c r="U12" s="38" t="s">
        <v>113</v>
      </c>
      <c r="V12" s="38" t="s">
        <v>114</v>
      </c>
      <c r="W12" s="38" t="s">
        <v>94</v>
      </c>
      <c r="X12" s="38" t="s">
        <v>115</v>
      </c>
      <c r="Y12" s="38" t="s">
        <v>116</v>
      </c>
      <c r="Z12" s="38" t="s">
        <v>117</v>
      </c>
      <c r="AA12" s="39"/>
      <c r="AB12" s="39" t="s">
        <v>50</v>
      </c>
      <c r="AC12" s="40"/>
      <c r="AD12" s="40"/>
    </row>
    <row r="13" spans="1:30" s="7" customFormat="1" ht="17.100000000000001" customHeight="1" x14ac:dyDescent="0.25">
      <c r="A13" s="37" t="s">
        <v>51</v>
      </c>
      <c r="B13" s="37"/>
      <c r="C13" s="37"/>
      <c r="D13" s="37"/>
      <c r="E13" s="38" t="s">
        <v>255</v>
      </c>
      <c r="F13" s="38" t="s">
        <v>118</v>
      </c>
      <c r="G13" s="38" t="s">
        <v>119</v>
      </c>
      <c r="H13" s="38" t="s">
        <v>120</v>
      </c>
      <c r="I13" s="38" t="s">
        <v>121</v>
      </c>
      <c r="J13" s="38" t="s">
        <v>122</v>
      </c>
      <c r="K13" s="38" t="s">
        <v>123</v>
      </c>
      <c r="L13" s="38" t="s">
        <v>124</v>
      </c>
      <c r="M13" s="38" t="s">
        <v>125</v>
      </c>
      <c r="N13" s="38" t="s">
        <v>126</v>
      </c>
      <c r="O13" s="38" t="s">
        <v>127</v>
      </c>
      <c r="P13" s="38" t="s">
        <v>128</v>
      </c>
      <c r="Q13" s="38" t="s">
        <v>129</v>
      </c>
      <c r="R13" s="38" t="s">
        <v>130</v>
      </c>
      <c r="S13" s="38" t="s">
        <v>131</v>
      </c>
      <c r="T13" s="38" t="s">
        <v>132</v>
      </c>
      <c r="U13" s="38" t="s">
        <v>133</v>
      </c>
      <c r="V13" s="38" t="s">
        <v>134</v>
      </c>
      <c r="W13" s="38" t="s">
        <v>94</v>
      </c>
      <c r="X13" s="38" t="s">
        <v>135</v>
      </c>
      <c r="Y13" s="38" t="s">
        <v>136</v>
      </c>
      <c r="Z13" s="38" t="s">
        <v>137</v>
      </c>
      <c r="AA13" s="39"/>
      <c r="AB13" s="39" t="s">
        <v>52</v>
      </c>
      <c r="AC13" s="40"/>
      <c r="AD13" s="40"/>
    </row>
    <row r="14" spans="1:30" s="7" customFormat="1" ht="17.100000000000001" customHeight="1" x14ac:dyDescent="0.25">
      <c r="A14" s="37" t="s">
        <v>53</v>
      </c>
      <c r="B14" s="37"/>
      <c r="C14" s="37"/>
      <c r="D14" s="37"/>
      <c r="E14" s="38" t="s">
        <v>256</v>
      </c>
      <c r="F14" s="38" t="s">
        <v>138</v>
      </c>
      <c r="G14" s="38" t="s">
        <v>139</v>
      </c>
      <c r="H14" s="38" t="s">
        <v>140</v>
      </c>
      <c r="I14" s="38" t="s">
        <v>141</v>
      </c>
      <c r="J14" s="38" t="s">
        <v>142</v>
      </c>
      <c r="K14" s="38" t="s">
        <v>143</v>
      </c>
      <c r="L14" s="38" t="s">
        <v>144</v>
      </c>
      <c r="M14" s="38" t="s">
        <v>145</v>
      </c>
      <c r="N14" s="38" t="s">
        <v>146</v>
      </c>
      <c r="O14" s="38" t="s">
        <v>147</v>
      </c>
      <c r="P14" s="38" t="s">
        <v>148</v>
      </c>
      <c r="Q14" s="38" t="s">
        <v>149</v>
      </c>
      <c r="R14" s="38" t="s">
        <v>150</v>
      </c>
      <c r="S14" s="38" t="s">
        <v>151</v>
      </c>
      <c r="T14" s="38" t="s">
        <v>152</v>
      </c>
      <c r="U14" s="38" t="s">
        <v>153</v>
      </c>
      <c r="V14" s="38" t="s">
        <v>154</v>
      </c>
      <c r="W14" s="38" t="s">
        <v>94</v>
      </c>
      <c r="X14" s="38" t="s">
        <v>135</v>
      </c>
      <c r="Y14" s="38" t="s">
        <v>155</v>
      </c>
      <c r="Z14" s="38" t="s">
        <v>156</v>
      </c>
      <c r="AA14" s="41"/>
      <c r="AB14" s="39" t="s">
        <v>54</v>
      </c>
      <c r="AC14" s="40"/>
      <c r="AD14" s="40"/>
    </row>
    <row r="15" spans="1:30" s="7" customFormat="1" ht="17.100000000000001" customHeight="1" x14ac:dyDescent="0.25">
      <c r="A15" s="37" t="s">
        <v>55</v>
      </c>
      <c r="B15" s="37"/>
      <c r="C15" s="37"/>
      <c r="D15" s="37"/>
      <c r="E15" s="38" t="s">
        <v>257</v>
      </c>
      <c r="F15" s="38" t="s">
        <v>157</v>
      </c>
      <c r="G15" s="38" t="s">
        <v>158</v>
      </c>
      <c r="H15" s="38" t="s">
        <v>159</v>
      </c>
      <c r="I15" s="38" t="s">
        <v>160</v>
      </c>
      <c r="J15" s="38" t="s">
        <v>161</v>
      </c>
      <c r="K15" s="38" t="s">
        <v>162</v>
      </c>
      <c r="L15" s="38" t="s">
        <v>163</v>
      </c>
      <c r="M15" s="38" t="s">
        <v>164</v>
      </c>
      <c r="N15" s="38" t="s">
        <v>165</v>
      </c>
      <c r="O15" s="38" t="s">
        <v>166</v>
      </c>
      <c r="P15" s="38" t="s">
        <v>167</v>
      </c>
      <c r="Q15" s="38" t="s">
        <v>168</v>
      </c>
      <c r="R15" s="38" t="s">
        <v>169</v>
      </c>
      <c r="S15" s="38" t="s">
        <v>170</v>
      </c>
      <c r="T15" s="38" t="s">
        <v>171</v>
      </c>
      <c r="U15" s="38" t="s">
        <v>172</v>
      </c>
      <c r="V15" s="38" t="s">
        <v>173</v>
      </c>
      <c r="W15" s="38" t="s">
        <v>94</v>
      </c>
      <c r="X15" s="38" t="s">
        <v>174</v>
      </c>
      <c r="Y15" s="38" t="s">
        <v>175</v>
      </c>
      <c r="Z15" s="38" t="s">
        <v>176</v>
      </c>
      <c r="AA15" s="41"/>
      <c r="AB15" s="39" t="s">
        <v>56</v>
      </c>
      <c r="AC15" s="40"/>
      <c r="AD15" s="40"/>
    </row>
    <row r="16" spans="1:30" s="7" customFormat="1" ht="17.100000000000001" customHeight="1" x14ac:dyDescent="0.25">
      <c r="A16" s="37" t="s">
        <v>57</v>
      </c>
      <c r="B16" s="37"/>
      <c r="C16" s="37"/>
      <c r="D16" s="37"/>
      <c r="E16" s="38" t="s">
        <v>258</v>
      </c>
      <c r="F16" s="38" t="s">
        <v>177</v>
      </c>
      <c r="G16" s="38" t="s">
        <v>178</v>
      </c>
      <c r="H16" s="38" t="s">
        <v>179</v>
      </c>
      <c r="I16" s="38" t="s">
        <v>180</v>
      </c>
      <c r="J16" s="38" t="s">
        <v>181</v>
      </c>
      <c r="K16" s="38" t="s">
        <v>182</v>
      </c>
      <c r="L16" s="38" t="s">
        <v>183</v>
      </c>
      <c r="M16" s="38" t="s">
        <v>184</v>
      </c>
      <c r="N16" s="38" t="s">
        <v>185</v>
      </c>
      <c r="O16" s="38" t="s">
        <v>186</v>
      </c>
      <c r="P16" s="38" t="s">
        <v>187</v>
      </c>
      <c r="Q16" s="38" t="s">
        <v>188</v>
      </c>
      <c r="R16" s="38" t="s">
        <v>189</v>
      </c>
      <c r="S16" s="38" t="s">
        <v>190</v>
      </c>
      <c r="T16" s="38" t="s">
        <v>191</v>
      </c>
      <c r="U16" s="38" t="s">
        <v>192</v>
      </c>
      <c r="V16" s="38" t="s">
        <v>193</v>
      </c>
      <c r="W16" s="38" t="s">
        <v>94</v>
      </c>
      <c r="X16" s="38" t="s">
        <v>194</v>
      </c>
      <c r="Y16" s="38" t="s">
        <v>195</v>
      </c>
      <c r="Z16" s="38" t="s">
        <v>196</v>
      </c>
      <c r="AA16" s="41"/>
      <c r="AB16" s="39" t="s">
        <v>58</v>
      </c>
      <c r="AC16" s="40"/>
      <c r="AD16" s="40"/>
    </row>
    <row r="17" spans="1:30" s="7" customFormat="1" ht="17.100000000000001" customHeight="1" x14ac:dyDescent="0.25">
      <c r="A17" s="37" t="s">
        <v>59</v>
      </c>
      <c r="B17" s="37"/>
      <c r="C17" s="37"/>
      <c r="D17" s="37"/>
      <c r="E17" s="38" t="s">
        <v>259</v>
      </c>
      <c r="F17" s="38" t="s">
        <v>197</v>
      </c>
      <c r="G17" s="38" t="s">
        <v>198</v>
      </c>
      <c r="H17" s="38" t="s">
        <v>199</v>
      </c>
      <c r="I17" s="38" t="s">
        <v>200</v>
      </c>
      <c r="J17" s="38" t="s">
        <v>201</v>
      </c>
      <c r="K17" s="38" t="s">
        <v>202</v>
      </c>
      <c r="L17" s="38" t="s">
        <v>203</v>
      </c>
      <c r="M17" s="38" t="s">
        <v>204</v>
      </c>
      <c r="N17" s="38" t="s">
        <v>205</v>
      </c>
      <c r="O17" s="38" t="s">
        <v>206</v>
      </c>
      <c r="P17" s="38" t="s">
        <v>207</v>
      </c>
      <c r="Q17" s="38" t="s">
        <v>208</v>
      </c>
      <c r="R17" s="38" t="s">
        <v>209</v>
      </c>
      <c r="S17" s="38" t="s">
        <v>210</v>
      </c>
      <c r="T17" s="38" t="s">
        <v>211</v>
      </c>
      <c r="U17" s="38" t="s">
        <v>212</v>
      </c>
      <c r="V17" s="38" t="s">
        <v>213</v>
      </c>
      <c r="W17" s="38" t="s">
        <v>94</v>
      </c>
      <c r="X17" s="38" t="s">
        <v>155</v>
      </c>
      <c r="Y17" s="38" t="s">
        <v>214</v>
      </c>
      <c r="Z17" s="38" t="s">
        <v>215</v>
      </c>
      <c r="AA17" s="41"/>
      <c r="AB17" s="39" t="s">
        <v>60</v>
      </c>
      <c r="AC17" s="40"/>
      <c r="AD17" s="40"/>
    </row>
    <row r="18" spans="1:30" s="7" customFormat="1" ht="17.100000000000001" customHeight="1" x14ac:dyDescent="0.25">
      <c r="A18" s="37" t="s">
        <v>61</v>
      </c>
      <c r="B18" s="37"/>
      <c r="C18" s="37"/>
      <c r="D18" s="37"/>
      <c r="E18" s="38" t="s">
        <v>260</v>
      </c>
      <c r="F18" s="38" t="s">
        <v>216</v>
      </c>
      <c r="G18" s="38" t="s">
        <v>217</v>
      </c>
      <c r="H18" s="38" t="s">
        <v>218</v>
      </c>
      <c r="I18" s="38" t="s">
        <v>219</v>
      </c>
      <c r="J18" s="38" t="s">
        <v>220</v>
      </c>
      <c r="K18" s="38" t="s">
        <v>221</v>
      </c>
      <c r="L18" s="38" t="s">
        <v>172</v>
      </c>
      <c r="M18" s="38" t="s">
        <v>222</v>
      </c>
      <c r="N18" s="38" t="s">
        <v>92</v>
      </c>
      <c r="O18" s="38" t="s">
        <v>223</v>
      </c>
      <c r="P18" s="38" t="s">
        <v>224</v>
      </c>
      <c r="Q18" s="38" t="s">
        <v>225</v>
      </c>
      <c r="R18" s="38" t="s">
        <v>226</v>
      </c>
      <c r="S18" s="38" t="s">
        <v>227</v>
      </c>
      <c r="T18" s="38" t="s">
        <v>228</v>
      </c>
      <c r="U18" s="38" t="s">
        <v>229</v>
      </c>
      <c r="V18" s="38" t="s">
        <v>230</v>
      </c>
      <c r="W18" s="38" t="s">
        <v>94</v>
      </c>
      <c r="X18" s="38" t="s">
        <v>231</v>
      </c>
      <c r="Y18" s="38" t="s">
        <v>232</v>
      </c>
      <c r="Z18" s="38" t="s">
        <v>233</v>
      </c>
      <c r="AA18" s="39"/>
      <c r="AB18" s="39" t="s">
        <v>62</v>
      </c>
      <c r="AC18" s="40"/>
      <c r="AD18" s="40"/>
    </row>
    <row r="19" spans="1:30" s="36" customFormat="1" ht="17.100000000000001" customHeight="1" x14ac:dyDescent="0.25">
      <c r="A19" s="42" t="s">
        <v>63</v>
      </c>
      <c r="B19" s="42"/>
      <c r="C19" s="42"/>
      <c r="D19" s="43"/>
      <c r="E19" s="38" t="s">
        <v>261</v>
      </c>
      <c r="F19" s="38" t="s">
        <v>225</v>
      </c>
      <c r="G19" s="38" t="s">
        <v>234</v>
      </c>
      <c r="H19" s="38" t="s">
        <v>235</v>
      </c>
      <c r="I19" s="38" t="s">
        <v>236</v>
      </c>
      <c r="J19" s="38" t="s">
        <v>237</v>
      </c>
      <c r="K19" s="38" t="s">
        <v>238</v>
      </c>
      <c r="L19" s="38" t="s">
        <v>239</v>
      </c>
      <c r="M19" s="38" t="s">
        <v>240</v>
      </c>
      <c r="N19" s="38" t="s">
        <v>241</v>
      </c>
      <c r="O19" s="38" t="s">
        <v>242</v>
      </c>
      <c r="P19" s="38" t="s">
        <v>243</v>
      </c>
      <c r="Q19" s="38" t="s">
        <v>244</v>
      </c>
      <c r="R19" s="38" t="s">
        <v>245</v>
      </c>
      <c r="S19" s="38" t="s">
        <v>246</v>
      </c>
      <c r="T19" s="38" t="s">
        <v>247</v>
      </c>
      <c r="U19" s="38" t="s">
        <v>248</v>
      </c>
      <c r="V19" s="38" t="s">
        <v>249</v>
      </c>
      <c r="W19" s="38" t="s">
        <v>94</v>
      </c>
      <c r="X19" s="38" t="s">
        <v>155</v>
      </c>
      <c r="Y19" s="38" t="s">
        <v>250</v>
      </c>
      <c r="Z19" s="38" t="s">
        <v>251</v>
      </c>
      <c r="AA19" s="35"/>
      <c r="AB19" s="39" t="s">
        <v>64</v>
      </c>
      <c r="AC19" s="44"/>
      <c r="AD19" s="44"/>
    </row>
    <row r="20" spans="1:30" s="7" customFormat="1" ht="2.25" customHeight="1" x14ac:dyDescent="0.25">
      <c r="A20" s="42"/>
      <c r="B20" s="42"/>
      <c r="C20" s="42"/>
      <c r="D20" s="42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 t="s">
        <v>5</v>
      </c>
      <c r="X20" s="38">
        <v>889</v>
      </c>
      <c r="Y20" s="38"/>
      <c r="Z20" s="38"/>
      <c r="AA20" s="39"/>
      <c r="AB20" s="39"/>
      <c r="AC20" s="39"/>
      <c r="AD20" s="39"/>
    </row>
    <row r="21" spans="1:30" s="7" customFormat="1" ht="17.100000000000001" customHeight="1" x14ac:dyDescent="0.25">
      <c r="A21" s="43"/>
      <c r="B21" s="43" t="s">
        <v>65</v>
      </c>
      <c r="C21" s="43"/>
      <c r="D21" s="45"/>
      <c r="E21" s="32" t="s">
        <v>262</v>
      </c>
      <c r="F21" s="32" t="s">
        <v>263</v>
      </c>
      <c r="G21" s="32" t="s">
        <v>264</v>
      </c>
      <c r="H21" s="32" t="s">
        <v>265</v>
      </c>
      <c r="I21" s="32" t="s">
        <v>266</v>
      </c>
      <c r="J21" s="32" t="s">
        <v>267</v>
      </c>
      <c r="K21" s="32" t="s">
        <v>268</v>
      </c>
      <c r="L21" s="32" t="s">
        <v>269</v>
      </c>
      <c r="M21" s="32" t="s">
        <v>270</v>
      </c>
      <c r="N21" s="32" t="s">
        <v>271</v>
      </c>
      <c r="O21" s="32" t="s">
        <v>272</v>
      </c>
      <c r="P21" s="32" t="s">
        <v>273</v>
      </c>
      <c r="Q21" s="32" t="s">
        <v>274</v>
      </c>
      <c r="R21" s="32" t="s">
        <v>275</v>
      </c>
      <c r="S21" s="32" t="s">
        <v>276</v>
      </c>
      <c r="T21" s="32" t="s">
        <v>277</v>
      </c>
      <c r="U21" s="32" t="s">
        <v>278</v>
      </c>
      <c r="V21" s="32" t="s">
        <v>279</v>
      </c>
      <c r="W21" s="38" t="s">
        <v>94</v>
      </c>
      <c r="X21" s="32" t="s">
        <v>280</v>
      </c>
      <c r="Y21" s="32" t="s">
        <v>281</v>
      </c>
      <c r="Z21" s="32">
        <v>2479</v>
      </c>
      <c r="AA21" s="39"/>
      <c r="AB21" s="35" t="s">
        <v>66</v>
      </c>
      <c r="AC21" s="39"/>
      <c r="AD21" s="39"/>
    </row>
    <row r="22" spans="1:30" s="7" customFormat="1" ht="17.100000000000001" customHeight="1" x14ac:dyDescent="0.25">
      <c r="A22" s="37" t="s">
        <v>47</v>
      </c>
      <c r="B22" s="6"/>
      <c r="C22" s="37"/>
      <c r="D22" s="37"/>
      <c r="E22" s="38" t="s">
        <v>282</v>
      </c>
      <c r="F22" s="38" t="s">
        <v>283</v>
      </c>
      <c r="G22" s="38" t="s">
        <v>284</v>
      </c>
      <c r="H22" s="38" t="s">
        <v>285</v>
      </c>
      <c r="I22" s="38" t="s">
        <v>286</v>
      </c>
      <c r="J22" s="38" t="s">
        <v>81</v>
      </c>
      <c r="K22" s="38" t="s">
        <v>82</v>
      </c>
      <c r="L22" s="38" t="s">
        <v>287</v>
      </c>
      <c r="M22" s="38" t="s">
        <v>288</v>
      </c>
      <c r="N22" s="38" t="s">
        <v>289</v>
      </c>
      <c r="O22" s="38" t="s">
        <v>290</v>
      </c>
      <c r="P22" s="38" t="s">
        <v>291</v>
      </c>
      <c r="Q22" s="38" t="s">
        <v>292</v>
      </c>
      <c r="R22" s="38" t="s">
        <v>293</v>
      </c>
      <c r="S22" s="38" t="s">
        <v>294</v>
      </c>
      <c r="T22" s="38" t="s">
        <v>295</v>
      </c>
      <c r="U22" s="38" t="s">
        <v>296</v>
      </c>
      <c r="V22" s="38" t="s">
        <v>297</v>
      </c>
      <c r="W22" s="38" t="s">
        <v>94</v>
      </c>
      <c r="X22" s="38" t="s">
        <v>298</v>
      </c>
      <c r="Y22" s="38" t="s">
        <v>155</v>
      </c>
      <c r="Z22" s="38" t="s">
        <v>299</v>
      </c>
      <c r="AA22" s="39"/>
      <c r="AB22" s="39" t="s">
        <v>48</v>
      </c>
      <c r="AC22" s="39"/>
      <c r="AD22" s="39"/>
    </row>
    <row r="23" spans="1:30" s="7" customFormat="1" ht="17.100000000000001" customHeight="1" x14ac:dyDescent="0.25">
      <c r="A23" s="37" t="s">
        <v>49</v>
      </c>
      <c r="B23" s="37"/>
      <c r="C23" s="37"/>
      <c r="D23" s="37"/>
      <c r="E23" s="38">
        <v>23940</v>
      </c>
      <c r="F23" s="38" t="s">
        <v>300</v>
      </c>
      <c r="G23" s="38" t="s">
        <v>301</v>
      </c>
      <c r="H23" s="38" t="s">
        <v>302</v>
      </c>
      <c r="I23" s="38" t="s">
        <v>303</v>
      </c>
      <c r="J23" s="38" t="s">
        <v>101</v>
      </c>
      <c r="K23" s="38" t="s">
        <v>304</v>
      </c>
      <c r="L23" s="38" t="s">
        <v>305</v>
      </c>
      <c r="M23" s="38" t="s">
        <v>306</v>
      </c>
      <c r="N23" s="38" t="s">
        <v>307</v>
      </c>
      <c r="O23" s="38" t="s">
        <v>308</v>
      </c>
      <c r="P23" s="38" t="s">
        <v>309</v>
      </c>
      <c r="Q23" s="38" t="s">
        <v>310</v>
      </c>
      <c r="R23" s="38" t="s">
        <v>311</v>
      </c>
      <c r="S23" s="38" t="s">
        <v>312</v>
      </c>
      <c r="T23" s="38" t="s">
        <v>313</v>
      </c>
      <c r="U23" s="38" t="s">
        <v>314</v>
      </c>
      <c r="V23" s="38" t="s">
        <v>315</v>
      </c>
      <c r="W23" s="38" t="s">
        <v>94</v>
      </c>
      <c r="X23" s="38" t="s">
        <v>316</v>
      </c>
      <c r="Y23" s="38" t="s">
        <v>317</v>
      </c>
      <c r="Z23" s="38" t="s">
        <v>318</v>
      </c>
      <c r="AA23" s="41"/>
      <c r="AB23" s="39" t="s">
        <v>50</v>
      </c>
      <c r="AC23" s="39"/>
      <c r="AD23" s="39"/>
    </row>
    <row r="24" spans="1:30" s="7" customFormat="1" ht="17.100000000000001" customHeight="1" x14ac:dyDescent="0.25">
      <c r="A24" s="37" t="s">
        <v>51</v>
      </c>
      <c r="B24" s="37"/>
      <c r="C24" s="37"/>
      <c r="D24" s="37"/>
      <c r="E24" s="38" t="s">
        <v>319</v>
      </c>
      <c r="F24" s="38" t="s">
        <v>320</v>
      </c>
      <c r="G24" s="38" t="s">
        <v>321</v>
      </c>
      <c r="H24" s="38" t="s">
        <v>100</v>
      </c>
      <c r="I24" s="38" t="s">
        <v>322</v>
      </c>
      <c r="J24" s="38" t="s">
        <v>323</v>
      </c>
      <c r="K24" s="38" t="s">
        <v>324</v>
      </c>
      <c r="L24" s="38" t="s">
        <v>325</v>
      </c>
      <c r="M24" s="38" t="s">
        <v>326</v>
      </c>
      <c r="N24" s="38" t="s">
        <v>327</v>
      </c>
      <c r="O24" s="38" t="s">
        <v>328</v>
      </c>
      <c r="P24" s="38" t="s">
        <v>329</v>
      </c>
      <c r="Q24" s="38" t="s">
        <v>330</v>
      </c>
      <c r="R24" s="38">
        <v>1611</v>
      </c>
      <c r="S24" s="38">
        <v>1514</v>
      </c>
      <c r="T24" s="38">
        <v>1112</v>
      </c>
      <c r="U24" s="38">
        <v>705</v>
      </c>
      <c r="V24" s="38" t="s">
        <v>331</v>
      </c>
      <c r="W24" s="38" t="s">
        <v>94</v>
      </c>
      <c r="X24" s="38" t="s">
        <v>332</v>
      </c>
      <c r="Y24" s="38" t="s">
        <v>332</v>
      </c>
      <c r="Z24" s="38" t="s">
        <v>333</v>
      </c>
      <c r="AA24" s="41"/>
      <c r="AB24" s="39" t="s">
        <v>52</v>
      </c>
      <c r="AC24" s="39"/>
      <c r="AD24" s="39"/>
    </row>
    <row r="25" spans="1:30" s="7" customFormat="1" ht="17.100000000000001" customHeight="1" x14ac:dyDescent="0.25">
      <c r="A25" s="37" t="s">
        <v>53</v>
      </c>
      <c r="B25" s="37"/>
      <c r="C25" s="37"/>
      <c r="D25" s="37"/>
      <c r="E25" s="38" t="s">
        <v>334</v>
      </c>
      <c r="F25" s="38" t="s">
        <v>335</v>
      </c>
      <c r="G25" s="38" t="s">
        <v>305</v>
      </c>
      <c r="H25" s="38" t="s">
        <v>336</v>
      </c>
      <c r="I25" s="38" t="s">
        <v>337</v>
      </c>
      <c r="J25" s="38" t="s">
        <v>338</v>
      </c>
      <c r="K25" s="38" t="s">
        <v>339</v>
      </c>
      <c r="L25" s="38" t="s">
        <v>340</v>
      </c>
      <c r="M25" s="38" t="s">
        <v>341</v>
      </c>
      <c r="N25" s="38" t="s">
        <v>342</v>
      </c>
      <c r="O25" s="38" t="s">
        <v>343</v>
      </c>
      <c r="P25" s="38" t="s">
        <v>344</v>
      </c>
      <c r="Q25" s="38" t="s">
        <v>345</v>
      </c>
      <c r="R25" s="38" t="s">
        <v>346</v>
      </c>
      <c r="S25" s="38" t="s">
        <v>347</v>
      </c>
      <c r="T25" s="38" t="s">
        <v>348</v>
      </c>
      <c r="U25" s="38" t="s">
        <v>349</v>
      </c>
      <c r="V25" s="38" t="s">
        <v>350</v>
      </c>
      <c r="W25" s="38" t="s">
        <v>94</v>
      </c>
      <c r="X25" s="38" t="s">
        <v>351</v>
      </c>
      <c r="Y25" s="38" t="s">
        <v>352</v>
      </c>
      <c r="Z25" s="38" t="s">
        <v>353</v>
      </c>
      <c r="AA25" s="41"/>
      <c r="AB25" s="39" t="s">
        <v>54</v>
      </c>
      <c r="AC25" s="39"/>
      <c r="AD25" s="39"/>
    </row>
    <row r="26" spans="1:30" s="7" customFormat="1" ht="17.100000000000001" customHeight="1" x14ac:dyDescent="0.25">
      <c r="A26" s="37" t="s">
        <v>55</v>
      </c>
      <c r="B26" s="37"/>
      <c r="C26" s="37"/>
      <c r="D26" s="37"/>
      <c r="E26" s="38" t="s">
        <v>354</v>
      </c>
      <c r="F26" s="38" t="s">
        <v>355</v>
      </c>
      <c r="G26" s="38" t="s">
        <v>356</v>
      </c>
      <c r="H26" s="38" t="s">
        <v>357</v>
      </c>
      <c r="I26" s="38" t="s">
        <v>358</v>
      </c>
      <c r="J26" s="38" t="s">
        <v>208</v>
      </c>
      <c r="K26" s="38" t="s">
        <v>359</v>
      </c>
      <c r="L26" s="38" t="s">
        <v>360</v>
      </c>
      <c r="M26" s="38" t="s">
        <v>361</v>
      </c>
      <c r="N26" s="38" t="s">
        <v>362</v>
      </c>
      <c r="O26" s="38" t="s">
        <v>363</v>
      </c>
      <c r="P26" s="38" t="s">
        <v>364</v>
      </c>
      <c r="Q26" s="38" t="s">
        <v>365</v>
      </c>
      <c r="R26" s="38" t="s">
        <v>366</v>
      </c>
      <c r="S26" s="38" t="s">
        <v>367</v>
      </c>
      <c r="T26" s="38" t="s">
        <v>368</v>
      </c>
      <c r="U26" s="38" t="s">
        <v>369</v>
      </c>
      <c r="V26" s="38" t="s">
        <v>370</v>
      </c>
      <c r="W26" s="38" t="s">
        <v>94</v>
      </c>
      <c r="X26" s="38" t="s">
        <v>174</v>
      </c>
      <c r="Y26" s="38" t="s">
        <v>371</v>
      </c>
      <c r="Z26" s="38" t="s">
        <v>372</v>
      </c>
      <c r="AA26" s="41"/>
      <c r="AB26" s="39" t="s">
        <v>56</v>
      </c>
      <c r="AC26" s="39"/>
      <c r="AD26" s="39"/>
    </row>
    <row r="27" spans="1:30" s="7" customFormat="1" ht="17.100000000000001" customHeight="1" x14ac:dyDescent="0.25">
      <c r="A27" s="37" t="s">
        <v>57</v>
      </c>
      <c r="B27" s="37"/>
      <c r="C27" s="37"/>
      <c r="D27" s="37"/>
      <c r="E27" s="38" t="s">
        <v>373</v>
      </c>
      <c r="F27" s="38" t="s">
        <v>374</v>
      </c>
      <c r="G27" s="38" t="s">
        <v>375</v>
      </c>
      <c r="H27" s="38" t="s">
        <v>376</v>
      </c>
      <c r="I27" s="38" t="s">
        <v>377</v>
      </c>
      <c r="J27" s="38" t="s">
        <v>378</v>
      </c>
      <c r="K27" s="38" t="s">
        <v>379</v>
      </c>
      <c r="L27" s="38" t="s">
        <v>380</v>
      </c>
      <c r="M27" s="38" t="s">
        <v>381</v>
      </c>
      <c r="N27" s="38" t="s">
        <v>382</v>
      </c>
      <c r="O27" s="38" t="s">
        <v>383</v>
      </c>
      <c r="P27" s="38" t="s">
        <v>384</v>
      </c>
      <c r="Q27" s="38" t="s">
        <v>385</v>
      </c>
      <c r="R27" s="38" t="s">
        <v>386</v>
      </c>
      <c r="S27" s="38" t="s">
        <v>387</v>
      </c>
      <c r="T27" s="38" t="s">
        <v>388</v>
      </c>
      <c r="U27" s="38" t="s">
        <v>389</v>
      </c>
      <c r="V27" s="38" t="s">
        <v>390</v>
      </c>
      <c r="W27" s="38" t="s">
        <v>94</v>
      </c>
      <c r="X27" s="38" t="s">
        <v>391</v>
      </c>
      <c r="Y27" s="38" t="s">
        <v>392</v>
      </c>
      <c r="Z27" s="38" t="s">
        <v>393</v>
      </c>
      <c r="AA27" s="41"/>
      <c r="AB27" s="39" t="s">
        <v>58</v>
      </c>
      <c r="AC27" s="39"/>
      <c r="AD27" s="39"/>
    </row>
    <row r="28" spans="1:30" s="7" customFormat="1" ht="17.100000000000001" customHeight="1" x14ac:dyDescent="0.25">
      <c r="A28" s="37" t="s">
        <v>59</v>
      </c>
      <c r="B28" s="37"/>
      <c r="C28" s="37"/>
      <c r="D28" s="37"/>
      <c r="E28" s="38" t="s">
        <v>394</v>
      </c>
      <c r="F28" s="38" t="s">
        <v>395</v>
      </c>
      <c r="G28" s="38" t="s">
        <v>396</v>
      </c>
      <c r="H28" s="38" t="s">
        <v>397</v>
      </c>
      <c r="I28" s="38" t="s">
        <v>77</v>
      </c>
      <c r="J28" s="38" t="s">
        <v>127</v>
      </c>
      <c r="K28" s="38" t="s">
        <v>398</v>
      </c>
      <c r="L28" s="38" t="s">
        <v>159</v>
      </c>
      <c r="M28" s="38" t="s">
        <v>399</v>
      </c>
      <c r="N28" s="38" t="s">
        <v>400</v>
      </c>
      <c r="O28" s="38" t="s">
        <v>401</v>
      </c>
      <c r="P28" s="38" t="s">
        <v>402</v>
      </c>
      <c r="Q28" s="38" t="s">
        <v>403</v>
      </c>
      <c r="R28" s="38" t="s">
        <v>404</v>
      </c>
      <c r="S28" s="38" t="s">
        <v>405</v>
      </c>
      <c r="T28" s="38" t="s">
        <v>323</v>
      </c>
      <c r="U28" s="38" t="s">
        <v>406</v>
      </c>
      <c r="V28" s="38" t="s">
        <v>407</v>
      </c>
      <c r="W28" s="38" t="s">
        <v>94</v>
      </c>
      <c r="X28" s="38" t="s">
        <v>408</v>
      </c>
      <c r="Y28" s="38" t="s">
        <v>409</v>
      </c>
      <c r="Z28" s="38" t="s">
        <v>410</v>
      </c>
      <c r="AA28" s="41"/>
      <c r="AB28" s="39" t="s">
        <v>60</v>
      </c>
      <c r="AC28" s="39"/>
      <c r="AD28" s="39"/>
    </row>
    <row r="29" spans="1:30" s="7" customFormat="1" ht="17.100000000000001" customHeight="1" x14ac:dyDescent="0.25">
      <c r="A29" s="37" t="s">
        <v>61</v>
      </c>
      <c r="B29" s="37"/>
      <c r="C29" s="37"/>
      <c r="D29" s="37"/>
      <c r="E29" s="38" t="s">
        <v>411</v>
      </c>
      <c r="F29" s="38" t="s">
        <v>412</v>
      </c>
      <c r="G29" s="38" t="s">
        <v>281</v>
      </c>
      <c r="H29" s="38" t="s">
        <v>196</v>
      </c>
      <c r="I29" s="38" t="s">
        <v>413</v>
      </c>
      <c r="J29" s="38" t="s">
        <v>414</v>
      </c>
      <c r="K29" s="38" t="s">
        <v>415</v>
      </c>
      <c r="L29" s="38" t="s">
        <v>416</v>
      </c>
      <c r="M29" s="38" t="s">
        <v>417</v>
      </c>
      <c r="N29" s="38" t="s">
        <v>418</v>
      </c>
      <c r="O29" s="38" t="s">
        <v>419</v>
      </c>
      <c r="P29" s="38" t="s">
        <v>420</v>
      </c>
      <c r="Q29" s="38" t="s">
        <v>421</v>
      </c>
      <c r="R29" s="38" t="s">
        <v>422</v>
      </c>
      <c r="S29" s="38" t="s">
        <v>423</v>
      </c>
      <c r="T29" s="38" t="s">
        <v>424</v>
      </c>
      <c r="U29" s="38" t="s">
        <v>425</v>
      </c>
      <c r="V29" s="38" t="s">
        <v>426</v>
      </c>
      <c r="W29" s="38" t="s">
        <v>94</v>
      </c>
      <c r="X29" s="38" t="s">
        <v>352</v>
      </c>
      <c r="Y29" s="38" t="s">
        <v>427</v>
      </c>
      <c r="Z29" s="38" t="s">
        <v>428</v>
      </c>
      <c r="AA29" s="41"/>
      <c r="AB29" s="39" t="s">
        <v>62</v>
      </c>
      <c r="AC29" s="39"/>
      <c r="AD29" s="39"/>
    </row>
    <row r="30" spans="1:30" s="7" customFormat="1" ht="17.100000000000001" customHeight="1" x14ac:dyDescent="0.25">
      <c r="A30" s="37" t="s">
        <v>63</v>
      </c>
      <c r="B30" s="37"/>
      <c r="C30" s="37"/>
      <c r="D30" s="37"/>
      <c r="E30" s="38" t="s">
        <v>429</v>
      </c>
      <c r="F30" s="38" t="s">
        <v>430</v>
      </c>
      <c r="G30" s="38" t="s">
        <v>431</v>
      </c>
      <c r="H30" s="38" t="s">
        <v>432</v>
      </c>
      <c r="I30" s="38" t="s">
        <v>433</v>
      </c>
      <c r="J30" s="38" t="s">
        <v>434</v>
      </c>
      <c r="K30" s="38" t="s">
        <v>435</v>
      </c>
      <c r="L30" s="38" t="s">
        <v>436</v>
      </c>
      <c r="M30" s="38" t="s">
        <v>437</v>
      </c>
      <c r="N30" s="38" t="s">
        <v>438</v>
      </c>
      <c r="O30" s="38" t="s">
        <v>439</v>
      </c>
      <c r="P30" s="38" t="s">
        <v>440</v>
      </c>
      <c r="Q30" s="38" t="s">
        <v>441</v>
      </c>
      <c r="R30" s="38" t="s">
        <v>442</v>
      </c>
      <c r="S30" s="38" t="s">
        <v>443</v>
      </c>
      <c r="T30" s="38" t="s">
        <v>444</v>
      </c>
      <c r="U30" s="38" t="s">
        <v>445</v>
      </c>
      <c r="V30" s="38" t="s">
        <v>446</v>
      </c>
      <c r="W30" s="38" t="s">
        <v>94</v>
      </c>
      <c r="X30" s="38" t="s">
        <v>447</v>
      </c>
      <c r="Y30" s="38" t="s">
        <v>448</v>
      </c>
      <c r="Z30" s="38" t="s">
        <v>136</v>
      </c>
      <c r="AA30" s="41"/>
      <c r="AB30" s="39" t="s">
        <v>64</v>
      </c>
      <c r="AC30" s="39"/>
      <c r="AD30" s="39"/>
    </row>
    <row r="31" spans="1:30" s="5" customFormat="1" ht="6.75" customHeight="1" x14ac:dyDescent="0.25">
      <c r="A31" s="46"/>
      <c r="B31" s="46"/>
      <c r="C31" s="46"/>
      <c r="D31" s="46"/>
      <c r="E31" s="47"/>
      <c r="F31" s="48"/>
      <c r="G31" s="49"/>
      <c r="H31" s="47"/>
      <c r="I31" s="48"/>
      <c r="J31" s="49"/>
      <c r="K31" s="50"/>
      <c r="L31" s="48"/>
      <c r="M31" s="50"/>
      <c r="N31" s="47"/>
      <c r="O31" s="48"/>
      <c r="P31" s="49"/>
      <c r="Q31" s="48"/>
      <c r="R31" s="50"/>
      <c r="S31" s="48"/>
      <c r="T31" s="50"/>
      <c r="U31" s="48"/>
      <c r="V31" s="48"/>
      <c r="W31" s="51"/>
      <c r="X31" s="52"/>
      <c r="Y31" s="52"/>
      <c r="Z31" s="52"/>
      <c r="AA31" s="46"/>
      <c r="AB31" s="46"/>
    </row>
    <row r="32" spans="1:30" s="5" customFormat="1" ht="6.75" customHeight="1" x14ac:dyDescent="0.25">
      <c r="AA32" s="14"/>
      <c r="AB32" s="14"/>
    </row>
    <row r="33" spans="1:25" s="8" customFormat="1" ht="18.600000000000001" customHeight="1" x14ac:dyDescent="0.25">
      <c r="A33" s="8" t="s">
        <v>67</v>
      </c>
      <c r="B33" s="57" t="s">
        <v>68</v>
      </c>
      <c r="C33" s="37" t="s">
        <v>69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7" t="s">
        <v>74</v>
      </c>
      <c r="S33" s="5" t="s">
        <v>70</v>
      </c>
      <c r="T33" s="5"/>
      <c r="U33" s="5"/>
      <c r="V33" s="5"/>
    </row>
    <row r="34" spans="1:25" s="8" customFormat="1" ht="18.600000000000001" customHeight="1" x14ac:dyDescent="0.25">
      <c r="A34" s="8" t="s">
        <v>71</v>
      </c>
      <c r="B34" s="57" t="s">
        <v>7</v>
      </c>
      <c r="C34" s="37" t="s">
        <v>72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7" t="s">
        <v>6</v>
      </c>
      <c r="S34" s="5" t="s">
        <v>73</v>
      </c>
      <c r="T34" s="5"/>
      <c r="U34" s="5"/>
      <c r="V34" s="5"/>
    </row>
    <row r="35" spans="1:25" s="8" customFormat="1" ht="8.25" customHeight="1" x14ac:dyDescent="0.25">
      <c r="R35" s="11"/>
    </row>
    <row r="36" spans="1:25" x14ac:dyDescent="0.3">
      <c r="C36" s="8"/>
      <c r="D36" s="8"/>
      <c r="E36" s="8"/>
    </row>
    <row r="37" spans="1:25" x14ac:dyDescent="0.3">
      <c r="C37" s="8"/>
      <c r="D37" s="8"/>
      <c r="E37" s="8"/>
    </row>
    <row r="39" spans="1:25" x14ac:dyDescent="0.3">
      <c r="C39" s="4">
        <v>1</v>
      </c>
      <c r="E39" s="58">
        <f>E11+E22</f>
        <v>103932</v>
      </c>
    </row>
    <row r="40" spans="1:25" x14ac:dyDescent="0.3">
      <c r="C40" s="4">
        <v>2</v>
      </c>
      <c r="E40" s="58">
        <f t="shared" ref="E40:E47" si="0">E12+E23</f>
        <v>47887</v>
      </c>
      <c r="V40" s="31">
        <f>V41+V52</f>
        <v>126</v>
      </c>
      <c r="W40" s="31">
        <f>W41+W52</f>
        <v>547</v>
      </c>
      <c r="X40" s="31">
        <f>X41+X52</f>
        <v>1388</v>
      </c>
      <c r="Y40" s="31">
        <f>Y41+Y52</f>
        <v>5195</v>
      </c>
    </row>
    <row r="41" spans="1:25" x14ac:dyDescent="0.3">
      <c r="C41" s="4">
        <v>3</v>
      </c>
      <c r="E41" s="59">
        <f t="shared" si="0"/>
        <v>56643</v>
      </c>
      <c r="V41" s="32">
        <f>SUM(V42:V50)</f>
        <v>57</v>
      </c>
      <c r="W41" s="32">
        <f>SUM(W42:W50)</f>
        <v>309</v>
      </c>
      <c r="X41" s="32">
        <f>SUM(X42:X50)</f>
        <v>765</v>
      </c>
      <c r="Y41" s="32">
        <f>SUM(Y42:Y50)</f>
        <v>2638</v>
      </c>
    </row>
    <row r="42" spans="1:25" x14ac:dyDescent="0.3">
      <c r="C42" s="4">
        <v>4</v>
      </c>
      <c r="E42" s="58">
        <f t="shared" si="0"/>
        <v>64094</v>
      </c>
      <c r="V42" s="53">
        <v>0</v>
      </c>
      <c r="W42" s="54">
        <v>56</v>
      </c>
      <c r="X42" s="55">
        <v>59</v>
      </c>
      <c r="Y42" s="55">
        <v>470</v>
      </c>
    </row>
    <row r="43" spans="1:25" x14ac:dyDescent="0.3">
      <c r="C43" s="4">
        <v>5</v>
      </c>
      <c r="E43" s="58">
        <f t="shared" si="0"/>
        <v>92785</v>
      </c>
      <c r="V43" s="53">
        <v>0</v>
      </c>
      <c r="W43" s="54">
        <v>63</v>
      </c>
      <c r="X43" s="55">
        <v>37</v>
      </c>
      <c r="Y43" s="55">
        <v>31</v>
      </c>
    </row>
    <row r="44" spans="1:25" x14ac:dyDescent="0.3">
      <c r="C44" s="4">
        <v>6</v>
      </c>
      <c r="E44" s="58">
        <f t="shared" si="0"/>
        <v>70805</v>
      </c>
      <c r="V44" s="53">
        <v>0</v>
      </c>
      <c r="W44" s="54">
        <v>17</v>
      </c>
      <c r="X44" s="55">
        <v>32</v>
      </c>
      <c r="Y44" s="55">
        <v>92</v>
      </c>
    </row>
    <row r="45" spans="1:25" x14ac:dyDescent="0.3">
      <c r="C45" s="4">
        <v>7</v>
      </c>
      <c r="E45" s="59">
        <f t="shared" si="0"/>
        <v>83555</v>
      </c>
      <c r="V45" s="53">
        <v>0</v>
      </c>
      <c r="W45" s="54">
        <v>16</v>
      </c>
      <c r="X45" s="55">
        <v>28</v>
      </c>
      <c r="Y45" s="55">
        <v>212</v>
      </c>
    </row>
    <row r="46" spans="1:25" x14ac:dyDescent="0.3">
      <c r="C46" s="4">
        <v>8</v>
      </c>
      <c r="E46" s="59">
        <f t="shared" si="0"/>
        <v>25991</v>
      </c>
      <c r="V46" s="53">
        <v>0</v>
      </c>
      <c r="W46" s="54">
        <v>50</v>
      </c>
      <c r="X46" s="55">
        <v>37</v>
      </c>
      <c r="Y46" s="55">
        <v>601</v>
      </c>
    </row>
    <row r="47" spans="1:25" x14ac:dyDescent="0.3">
      <c r="C47" s="4">
        <v>9</v>
      </c>
      <c r="E47" s="59">
        <f t="shared" si="0"/>
        <v>49380</v>
      </c>
      <c r="V47" s="53">
        <v>0</v>
      </c>
      <c r="W47" s="54">
        <v>16</v>
      </c>
      <c r="X47" s="55">
        <v>209</v>
      </c>
      <c r="Y47" s="55">
        <v>634</v>
      </c>
    </row>
    <row r="48" spans="1:25" x14ac:dyDescent="0.3">
      <c r="V48" s="56">
        <v>57</v>
      </c>
      <c r="W48" s="54">
        <v>53</v>
      </c>
      <c r="X48" s="55">
        <v>327</v>
      </c>
      <c r="Y48" s="55">
        <v>460</v>
      </c>
    </row>
    <row r="49" spans="22:25" x14ac:dyDescent="0.3">
      <c r="V49" s="53">
        <v>0</v>
      </c>
      <c r="W49" s="54">
        <v>16</v>
      </c>
      <c r="X49" s="55">
        <v>12</v>
      </c>
      <c r="Y49" s="55">
        <v>100</v>
      </c>
    </row>
    <row r="50" spans="22:25" x14ac:dyDescent="0.3">
      <c r="V50" s="53">
        <v>0</v>
      </c>
      <c r="W50" s="54">
        <v>22</v>
      </c>
      <c r="X50" s="55">
        <v>24</v>
      </c>
      <c r="Y50" s="55">
        <v>38</v>
      </c>
    </row>
    <row r="51" spans="22:25" x14ac:dyDescent="0.3">
      <c r="V51" s="56"/>
      <c r="W51" s="54"/>
      <c r="X51" s="55"/>
      <c r="Y51" s="55"/>
    </row>
    <row r="52" spans="22:25" x14ac:dyDescent="0.3">
      <c r="V52" s="32">
        <f>SUM(V53:V61)</f>
        <v>69</v>
      </c>
      <c r="W52" s="32">
        <f>SUM(W53:W61)</f>
        <v>238</v>
      </c>
      <c r="X52" s="32">
        <f>SUM(X53:X61)</f>
        <v>623</v>
      </c>
      <c r="Y52" s="32">
        <f>SUM(Y53:Y61)</f>
        <v>2557</v>
      </c>
    </row>
    <row r="53" spans="22:25" x14ac:dyDescent="0.3">
      <c r="V53" s="53">
        <v>0</v>
      </c>
      <c r="W53" s="54">
        <v>41</v>
      </c>
      <c r="X53" s="55">
        <v>45</v>
      </c>
      <c r="Y53" s="55">
        <v>424</v>
      </c>
    </row>
    <row r="54" spans="22:25" x14ac:dyDescent="0.3">
      <c r="V54" s="53">
        <v>0</v>
      </c>
      <c r="W54" s="54">
        <v>48</v>
      </c>
      <c r="X54" s="55">
        <v>7</v>
      </c>
      <c r="Y54" s="55">
        <v>27</v>
      </c>
    </row>
    <row r="55" spans="22:25" x14ac:dyDescent="0.3">
      <c r="V55" s="53">
        <v>0</v>
      </c>
      <c r="W55" s="54">
        <v>11</v>
      </c>
      <c r="X55" s="55">
        <v>15</v>
      </c>
      <c r="Y55" s="55">
        <v>101</v>
      </c>
    </row>
    <row r="56" spans="22:25" x14ac:dyDescent="0.3">
      <c r="V56" s="53">
        <v>0</v>
      </c>
      <c r="W56" s="54">
        <v>8</v>
      </c>
      <c r="X56" s="55">
        <v>7</v>
      </c>
      <c r="Y56" s="55">
        <v>169</v>
      </c>
    </row>
    <row r="57" spans="22:25" x14ac:dyDescent="0.3">
      <c r="V57" s="53">
        <v>0</v>
      </c>
      <c r="W57" s="54">
        <v>46</v>
      </c>
      <c r="X57" s="55">
        <v>14</v>
      </c>
      <c r="Y57" s="55">
        <v>563</v>
      </c>
    </row>
    <row r="58" spans="22:25" x14ac:dyDescent="0.3">
      <c r="V58" s="53">
        <v>0</v>
      </c>
      <c r="W58" s="54">
        <v>18</v>
      </c>
      <c r="X58" s="55">
        <v>267</v>
      </c>
      <c r="Y58" s="55">
        <v>772</v>
      </c>
    </row>
    <row r="59" spans="22:25" x14ac:dyDescent="0.3">
      <c r="V59" s="56">
        <v>69</v>
      </c>
      <c r="W59" s="54">
        <v>28</v>
      </c>
      <c r="X59" s="55">
        <v>253</v>
      </c>
      <c r="Y59" s="55">
        <v>385</v>
      </c>
    </row>
    <row r="60" spans="22:25" x14ac:dyDescent="0.3">
      <c r="V60" s="53">
        <v>0</v>
      </c>
      <c r="W60" s="54">
        <v>15</v>
      </c>
      <c r="X60" s="55">
        <v>4</v>
      </c>
      <c r="Y60" s="55">
        <v>92</v>
      </c>
    </row>
    <row r="61" spans="22:25" x14ac:dyDescent="0.3">
      <c r="V61" s="53">
        <v>0</v>
      </c>
      <c r="W61" s="54">
        <v>23</v>
      </c>
      <c r="X61" s="55">
        <v>11</v>
      </c>
      <c r="Y61" s="55">
        <v>24</v>
      </c>
    </row>
  </sheetData>
  <mergeCells count="5">
    <mergeCell ref="AA4:AB8"/>
    <mergeCell ref="A9:D9"/>
    <mergeCell ref="AA9:AB9"/>
    <mergeCell ref="A4:D8"/>
    <mergeCell ref="F4:Z4"/>
  </mergeCells>
  <phoneticPr fontId="0" type="noConversion"/>
  <pageMargins left="0.19685039370078741" right="0.15748031496062992" top="0.51181102362204722" bottom="0.35433070866141736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64</cp:lastModifiedBy>
  <cp:lastPrinted>2020-08-26T07:51:56Z</cp:lastPrinted>
  <dcterms:created xsi:type="dcterms:W3CDTF">2004-08-16T17:13:42Z</dcterms:created>
  <dcterms:modified xsi:type="dcterms:W3CDTF">2020-08-28T07:41:32Z</dcterms:modified>
</cp:coreProperties>
</file>