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162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4" i="1" s="1"/>
  <c r="D35" i="1" l="1"/>
  <c r="D34" i="1"/>
  <c r="C35" i="1"/>
  <c r="C34" i="1"/>
  <c r="B35" i="1"/>
  <c r="B5" i="1"/>
  <c r="D5" i="1"/>
  <c r="C5" i="1"/>
  <c r="D21" i="1" l="1"/>
  <c r="D20" i="1"/>
  <c r="B18" i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<sst xmlns="http://schemas.openxmlformats.org/spreadsheetml/2006/main" count="36" uniqueCount="25">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</sst>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17" fontId="9" fillId="0" borderId="0" xfId="0" applyNumberFormat="1" applyFont="1" applyAlignment="1">
      <alignment horizontal="left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0" zoomScaleNormal="80" workbookViewId="0">
      <selection activeCell="A2" sqref="A2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55000000000000004">
      <c r="A1" s="10" t="s">
        <v>17</v>
      </c>
      <c r="B1" s="10"/>
      <c r="C1" s="10"/>
      <c r="D1" s="10"/>
      <c r="G1" s="1" t="s">
        <v>19</v>
      </c>
      <c r="H1" s="1">
        <v>368780</v>
      </c>
      <c r="I1" s="1">
        <v>231751.56</v>
      </c>
      <c r="J1" s="1">
        <v>230718.2</v>
      </c>
      <c r="K1" s="1">
        <v>227816.62</v>
      </c>
      <c r="L1" s="1">
        <v>2901.59</v>
      </c>
      <c r="M1" s="1">
        <v>1033.3599999999999</v>
      </c>
      <c r="O1" s="1">
        <v>137028.43</v>
      </c>
      <c r="P1" s="1">
        <v>52099.82</v>
      </c>
      <c r="Q1" s="1">
        <v>27149.05</v>
      </c>
      <c r="R1" s="1">
        <v>57779.56</v>
      </c>
    </row>
    <row r="2" spans="1:18" ht="24" customHeight="1" x14ac:dyDescent="0.55000000000000004">
      <c r="A2" s="26">
        <v>241793</v>
      </c>
      <c r="B2" s="9"/>
      <c r="C2" s="9"/>
      <c r="D2" s="9"/>
      <c r="G2" s="1" t="s">
        <v>20</v>
      </c>
      <c r="H2" s="1">
        <v>175921</v>
      </c>
      <c r="I2" s="1">
        <v>132480.67000000001</v>
      </c>
      <c r="J2" s="1">
        <v>131939.93</v>
      </c>
      <c r="K2" s="1">
        <v>130437.62</v>
      </c>
      <c r="L2" s="1">
        <v>1502.31</v>
      </c>
      <c r="M2" s="1">
        <v>540.74</v>
      </c>
      <c r="O2" s="1">
        <v>43440.33</v>
      </c>
      <c r="P2" s="1">
        <v>2683.17</v>
      </c>
      <c r="Q2" s="1">
        <v>13098.16</v>
      </c>
      <c r="R2" s="1">
        <v>27659</v>
      </c>
    </row>
    <row r="3" spans="1:18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192859</v>
      </c>
      <c r="I3" s="1">
        <v>99270.9</v>
      </c>
      <c r="J3" s="1">
        <v>98778.28</v>
      </c>
      <c r="K3" s="1">
        <v>97379</v>
      </c>
      <c r="L3" s="1">
        <v>1399.28</v>
      </c>
      <c r="M3" s="1">
        <v>492.62</v>
      </c>
      <c r="O3" s="1">
        <v>93588.1</v>
      </c>
      <c r="P3" s="1">
        <v>49416.65</v>
      </c>
      <c r="Q3" s="1">
        <v>14050.89</v>
      </c>
      <c r="R3" s="1">
        <v>30120.560000000001</v>
      </c>
    </row>
    <row r="4" spans="1:18" ht="24" customHeight="1" x14ac:dyDescent="0.55000000000000004">
      <c r="A4" s="11"/>
      <c r="B4" s="24" t="s">
        <v>4</v>
      </c>
      <c r="C4" s="24"/>
      <c r="D4" s="24"/>
      <c r="H4" s="1" t="s">
        <v>19</v>
      </c>
      <c r="I4" s="1" t="s">
        <v>20</v>
      </c>
      <c r="J4" s="1" t="s">
        <v>21</v>
      </c>
    </row>
    <row r="5" spans="1:18" ht="24" customHeight="1" x14ac:dyDescent="0.3">
      <c r="A5" s="13" t="s">
        <v>0</v>
      </c>
      <c r="B5" s="17">
        <f>SUM(B6,B11)</f>
        <v>368779.99</v>
      </c>
      <c r="C5" s="17">
        <f t="shared" ref="C5:D5" si="0">SUM(C6,C11)</f>
        <v>175921</v>
      </c>
      <c r="D5" s="17">
        <f t="shared" si="0"/>
        <v>192859</v>
      </c>
      <c r="H5" s="1">
        <v>368780</v>
      </c>
      <c r="I5" s="1">
        <v>175921</v>
      </c>
      <c r="J5" s="1">
        <v>192859</v>
      </c>
    </row>
    <row r="6" spans="1:18" ht="24" customHeight="1" x14ac:dyDescent="0.3">
      <c r="A6" s="12" t="s">
        <v>7</v>
      </c>
      <c r="B6" s="17">
        <f>SUM(B7,B10)</f>
        <v>231751.56</v>
      </c>
      <c r="C6" s="17">
        <f t="shared" ref="C6:D6" si="1">SUM(C7,C10)</f>
        <v>132480.66999999998</v>
      </c>
      <c r="D6" s="17">
        <f t="shared" si="1"/>
        <v>99270.9</v>
      </c>
      <c r="H6" s="1">
        <v>231751.56</v>
      </c>
      <c r="I6" s="1">
        <v>132480.67000000001</v>
      </c>
      <c r="J6" s="1">
        <v>99270.9</v>
      </c>
    </row>
    <row r="7" spans="1:18" ht="24" customHeight="1" x14ac:dyDescent="0.3">
      <c r="A7" s="6" t="s">
        <v>8</v>
      </c>
      <c r="B7" s="22">
        <v>230718.2</v>
      </c>
      <c r="C7" s="22">
        <v>131939.93</v>
      </c>
      <c r="D7" s="22">
        <v>98778.28</v>
      </c>
      <c r="H7" s="1">
        <v>230718.2</v>
      </c>
      <c r="I7" s="1">
        <v>131939.93</v>
      </c>
      <c r="J7" s="1">
        <v>98778.28</v>
      </c>
    </row>
    <row r="8" spans="1:18" ht="24" customHeight="1" x14ac:dyDescent="0.3">
      <c r="A8" s="3" t="s">
        <v>15</v>
      </c>
      <c r="B8" s="22">
        <v>227816.62</v>
      </c>
      <c r="C8" s="22">
        <v>130437.62</v>
      </c>
      <c r="D8" s="22">
        <v>97379</v>
      </c>
      <c r="H8" s="1">
        <v>227816.62</v>
      </c>
      <c r="I8" s="1">
        <v>130437.62</v>
      </c>
      <c r="J8" s="1">
        <v>97379</v>
      </c>
    </row>
    <row r="9" spans="1:18" ht="24" customHeight="1" x14ac:dyDescent="0.3">
      <c r="A9" s="3" t="s">
        <v>14</v>
      </c>
      <c r="B9" s="22">
        <v>2901.59</v>
      </c>
      <c r="C9" s="22">
        <v>1502.31</v>
      </c>
      <c r="D9" s="22">
        <v>1399.28</v>
      </c>
      <c r="H9" s="1">
        <v>2901.59</v>
      </c>
      <c r="I9" s="1">
        <v>1502.31</v>
      </c>
      <c r="J9" s="1">
        <v>1399.28</v>
      </c>
    </row>
    <row r="10" spans="1:18" ht="24" customHeight="1" x14ac:dyDescent="0.3">
      <c r="A10" s="3" t="s">
        <v>16</v>
      </c>
      <c r="B10" s="22">
        <v>1033.3599999999999</v>
      </c>
      <c r="C10" s="22">
        <v>540.74</v>
      </c>
      <c r="D10" s="22">
        <v>492.62</v>
      </c>
      <c r="H10" s="1">
        <v>1033.3599999999999</v>
      </c>
      <c r="I10" s="1">
        <v>540.74</v>
      </c>
      <c r="J10" s="1">
        <v>492.62</v>
      </c>
    </row>
    <row r="11" spans="1:18" ht="24" customHeight="1" x14ac:dyDescent="0.3">
      <c r="A11" s="4" t="s">
        <v>5</v>
      </c>
      <c r="B11" s="17">
        <f>SUM(B12:B14)</f>
        <v>137028.43</v>
      </c>
      <c r="C11" s="17">
        <f t="shared" ref="C11:D11" si="2">SUM(C12:C14)</f>
        <v>43440.33</v>
      </c>
      <c r="D11" s="17">
        <f t="shared" si="2"/>
        <v>93588.1</v>
      </c>
    </row>
    <row r="12" spans="1:18" ht="24" customHeight="1" x14ac:dyDescent="0.3">
      <c r="A12" s="3" t="s">
        <v>11</v>
      </c>
      <c r="B12" s="22">
        <v>52099.82</v>
      </c>
      <c r="C12" s="22">
        <v>2683.17</v>
      </c>
      <c r="D12" s="22">
        <v>49416.65</v>
      </c>
      <c r="H12" s="1">
        <v>137028.43</v>
      </c>
      <c r="I12" s="1">
        <v>43440.33</v>
      </c>
      <c r="J12" s="1">
        <v>93588.1</v>
      </c>
    </row>
    <row r="13" spans="1:18" ht="24" customHeight="1" x14ac:dyDescent="0.3">
      <c r="A13" s="7" t="s">
        <v>12</v>
      </c>
      <c r="B13" s="22">
        <v>27149.05</v>
      </c>
      <c r="C13" s="22">
        <v>13098.16</v>
      </c>
      <c r="D13" s="22">
        <v>14050.89</v>
      </c>
      <c r="H13" s="1">
        <v>52099.82</v>
      </c>
      <c r="I13" s="1">
        <v>2683.17</v>
      </c>
      <c r="J13" s="1">
        <v>49416.65</v>
      </c>
    </row>
    <row r="14" spans="1:18" ht="24" customHeight="1" x14ac:dyDescent="0.3">
      <c r="A14" s="7" t="s">
        <v>13</v>
      </c>
      <c r="B14" s="22">
        <v>57779.56</v>
      </c>
      <c r="C14" s="22">
        <v>27659</v>
      </c>
      <c r="D14" s="22">
        <v>30120.560000000001</v>
      </c>
      <c r="H14" s="1">
        <v>27149.05</v>
      </c>
      <c r="I14" s="1">
        <v>13098.16</v>
      </c>
      <c r="J14" s="1">
        <v>14050.89</v>
      </c>
    </row>
    <row r="15" spans="1:18" s="8" customFormat="1" ht="24" customHeight="1" x14ac:dyDescent="0.55000000000000004">
      <c r="A15" s="7"/>
      <c r="B15" s="25" t="s">
        <v>6</v>
      </c>
      <c r="C15" s="25"/>
      <c r="D15" s="25"/>
      <c r="H15" s="1">
        <v>57779.56</v>
      </c>
      <c r="I15" s="1">
        <v>27659</v>
      </c>
      <c r="J15" s="1">
        <v>30120.560000000001</v>
      </c>
    </row>
    <row r="16" spans="1:18" ht="24" customHeight="1" x14ac:dyDescent="0.55000000000000004">
      <c r="A16" s="13" t="s">
        <v>0</v>
      </c>
      <c r="B16" s="18">
        <f>SUM(B17,B22)</f>
        <v>100</v>
      </c>
      <c r="C16" s="18">
        <f t="shared" ref="C16" si="3">SUM(C17,C22)</f>
        <v>99.999999999999986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62.842769750061549</v>
      </c>
      <c r="C17" s="18">
        <f t="shared" ref="C17:D17" si="4">SUM(C18,C21)</f>
        <v>75.3069104882305</v>
      </c>
      <c r="D17" s="18">
        <f t="shared" si="4"/>
        <v>51.473304331143474</v>
      </c>
    </row>
    <row r="18" spans="1:4" ht="24" customHeight="1" x14ac:dyDescent="0.55000000000000004">
      <c r="A18" s="6" t="s">
        <v>8</v>
      </c>
      <c r="B18" s="19">
        <f>(B7*100)/$B$5</f>
        <v>62.562559318904476</v>
      </c>
      <c r="C18" s="19">
        <f t="shared" ref="C18:C25" si="5">(C7*100)/$C$5</f>
        <v>74.999533881685522</v>
      </c>
      <c r="D18" s="19">
        <f t="shared" ref="D18:D25" si="6">(D7*100)/$D$5</f>
        <v>51.21787419824846</v>
      </c>
    </row>
    <row r="19" spans="1:4" ht="24" customHeight="1" x14ac:dyDescent="0.55000000000000004">
      <c r="A19" s="3" t="s">
        <v>9</v>
      </c>
      <c r="B19" s="19">
        <f t="shared" ref="B19:B25" si="7">(B8*100)/$B$5</f>
        <v>61.775754156292486</v>
      </c>
      <c r="C19" s="19">
        <f t="shared" si="5"/>
        <v>74.145565338987382</v>
      </c>
      <c r="D19" s="19">
        <f t="shared" si="6"/>
        <v>50.492328592391331</v>
      </c>
    </row>
    <row r="20" spans="1:4" ht="24" customHeight="1" x14ac:dyDescent="0.55000000000000004">
      <c r="A20" s="3" t="s">
        <v>10</v>
      </c>
      <c r="B20" s="19">
        <f t="shared" si="7"/>
        <v>0.78680787425586729</v>
      </c>
      <c r="C20" s="19">
        <f t="shared" si="5"/>
        <v>0.85396854269814293</v>
      </c>
      <c r="D20" s="19">
        <f t="shared" si="6"/>
        <v>0.72554560585712879</v>
      </c>
    </row>
    <row r="21" spans="1:4" ht="24" customHeight="1" x14ac:dyDescent="0.55000000000000004">
      <c r="A21" s="3" t="s">
        <v>16</v>
      </c>
      <c r="B21" s="19">
        <f t="shared" si="7"/>
        <v>0.28021043115707006</v>
      </c>
      <c r="C21" s="19">
        <f t="shared" si="5"/>
        <v>0.30737660654498328</v>
      </c>
      <c r="D21" s="19">
        <f t="shared" si="6"/>
        <v>0.25543013289501659</v>
      </c>
    </row>
    <row r="22" spans="1:4" ht="24" customHeight="1" x14ac:dyDescent="0.55000000000000004">
      <c r="A22" s="4" t="s">
        <v>5</v>
      </c>
      <c r="B22" s="18">
        <f t="shared" si="7"/>
        <v>37.157230249938451</v>
      </c>
      <c r="C22" s="18">
        <f t="shared" si="5"/>
        <v>24.693089511769486</v>
      </c>
      <c r="D22" s="18">
        <f t="shared" si="6"/>
        <v>48.526695668856519</v>
      </c>
    </row>
    <row r="23" spans="1:4" ht="24" customHeight="1" x14ac:dyDescent="0.55000000000000004">
      <c r="A23" s="3" t="s">
        <v>11</v>
      </c>
      <c r="B23" s="20">
        <f t="shared" si="7"/>
        <v>14.127615763534243</v>
      </c>
      <c r="C23" s="20">
        <f t="shared" si="5"/>
        <v>1.5252130217540829</v>
      </c>
      <c r="D23" s="20">
        <f t="shared" si="6"/>
        <v>25.623201406208683</v>
      </c>
    </row>
    <row r="24" spans="1:4" ht="24" customHeight="1" x14ac:dyDescent="0.55000000000000004">
      <c r="A24" s="7" t="s">
        <v>12</v>
      </c>
      <c r="B24" s="20">
        <f t="shared" si="7"/>
        <v>7.3618555063142121</v>
      </c>
      <c r="C24" s="20">
        <f t="shared" si="5"/>
        <v>7.44547836813115</v>
      </c>
      <c r="D24" s="20">
        <f t="shared" si="6"/>
        <v>7.2855765092632438</v>
      </c>
    </row>
    <row r="25" spans="1:4" ht="24" customHeight="1" x14ac:dyDescent="0.55000000000000004">
      <c r="A25" s="5" t="s">
        <v>13</v>
      </c>
      <c r="B25" s="21">
        <f t="shared" si="7"/>
        <v>15.667758980089999</v>
      </c>
      <c r="C25" s="21">
        <f t="shared" si="5"/>
        <v>15.722398121884256</v>
      </c>
      <c r="D25" s="21">
        <f t="shared" si="6"/>
        <v>15.617917753384598</v>
      </c>
    </row>
    <row r="26" spans="1:4" ht="24" customHeight="1" x14ac:dyDescent="0.3">
      <c r="A26" s="15" t="s">
        <v>24</v>
      </c>
    </row>
    <row r="27" spans="1:4" ht="24" customHeight="1" x14ac:dyDescent="0.3">
      <c r="A27" s="14"/>
    </row>
    <row r="33" spans="1:4" ht="24" customHeight="1" x14ac:dyDescent="0.55000000000000004">
      <c r="A33" s="23" t="s">
        <v>22</v>
      </c>
      <c r="B33" s="1" t="s">
        <v>23</v>
      </c>
    </row>
    <row r="34" spans="1:4" ht="24" customHeight="1" x14ac:dyDescent="0.55000000000000004">
      <c r="B34" s="1">
        <f>SUM(B9*100)/B6</f>
        <v>1.2520260920789488</v>
      </c>
      <c r="C34" s="1">
        <f>SUM(C9*100)/C6</f>
        <v>1.1339843012569306</v>
      </c>
      <c r="D34" s="1">
        <f>SUM(D9*100)/D6</f>
        <v>1.4095570806752029</v>
      </c>
    </row>
    <row r="35" spans="1:4" ht="24" customHeight="1" x14ac:dyDescent="0.55000000000000004">
      <c r="B35" s="1">
        <f>SUM(B9/B6)*100</f>
        <v>1.2520260920789488</v>
      </c>
      <c r="C35" s="1">
        <f>SUM(C9/C6)*100</f>
        <v>1.1339843012569306</v>
      </c>
      <c r="D35" s="1">
        <f>SUM(D9/D6)*100</f>
        <v>1.4095570806752029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2019-04-11T09:04:44Z</dcterms:modified>
</cp:coreProperties>
</file>