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7F2A50C1-2BB8-4153-A5C8-827DCE42C10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1" sheetId="1" r:id="rId1"/>
    <sheet name="Sheet6" sheetId="7" r:id="rId2"/>
    <sheet name="Sheet7" sheetId="8" r:id="rId3"/>
    <sheet name="Sheet8" sheetId="9" r:id="rId4"/>
    <sheet name="Sheet9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H21" i="1"/>
  <c r="H22" i="1"/>
  <c r="H23" i="1"/>
  <c r="H25" i="1"/>
  <c r="H26" i="1"/>
  <c r="H27" i="1"/>
  <c r="H28" i="1"/>
  <c r="H29" i="1"/>
  <c r="H20" i="1"/>
  <c r="K21" i="1"/>
  <c r="K22" i="1"/>
  <c r="K23" i="1"/>
  <c r="K25" i="1"/>
  <c r="K26" i="1"/>
  <c r="K27" i="1"/>
  <c r="K28" i="1"/>
  <c r="K29" i="1"/>
  <c r="K20" i="1"/>
  <c r="L21" i="1"/>
  <c r="L22" i="1"/>
  <c r="L24" i="1"/>
  <c r="L26" i="1"/>
  <c r="L27" i="1"/>
  <c r="L28" i="1"/>
  <c r="L29" i="1"/>
  <c r="C21" i="1"/>
  <c r="C22" i="1"/>
  <c r="C23" i="1"/>
  <c r="C24" i="1"/>
  <c r="C25" i="1"/>
  <c r="C26" i="1"/>
  <c r="C27" i="1"/>
  <c r="C28" i="1"/>
  <c r="J20" i="1"/>
  <c r="J21" i="1"/>
  <c r="J22" i="1"/>
  <c r="J23" i="1"/>
  <c r="J24" i="1"/>
  <c r="J25" i="1"/>
  <c r="J26" i="1"/>
  <c r="J27" i="1"/>
  <c r="J28" i="1"/>
  <c r="F21" i="1"/>
  <c r="F22" i="1"/>
  <c r="F23" i="1"/>
  <c r="F24" i="1"/>
  <c r="F25" i="1"/>
  <c r="F26" i="1"/>
  <c r="F27" i="1"/>
  <c r="F28" i="1"/>
  <c r="F20" i="1"/>
  <c r="F19" i="1"/>
  <c r="E7" i="1" l="1"/>
  <c r="I7" i="1"/>
  <c r="L20" i="1" l="1"/>
  <c r="L19" i="1"/>
  <c r="K19" i="1"/>
  <c r="J19" i="1"/>
  <c r="H19" i="1"/>
  <c r="G21" i="1"/>
  <c r="G22" i="1"/>
  <c r="G24" i="1"/>
  <c r="G25" i="1"/>
  <c r="G26" i="1"/>
  <c r="G27" i="1"/>
  <c r="G28" i="1"/>
  <c r="G19" i="1"/>
  <c r="D19" i="1"/>
  <c r="C19" i="1"/>
  <c r="B20" i="1"/>
  <c r="B21" i="1"/>
  <c r="B22" i="1"/>
  <c r="B23" i="1"/>
  <c r="B24" i="1"/>
  <c r="B25" i="1"/>
  <c r="B26" i="1"/>
  <c r="B27" i="1"/>
  <c r="B28" i="1"/>
  <c r="B29" i="1"/>
  <c r="B19" i="1"/>
</calcChain>
</file>

<file path=xl/sharedStrings.xml><?xml version="1.0" encoding="utf-8"?>
<sst xmlns="http://schemas.openxmlformats.org/spreadsheetml/2006/main" count="43" uniqueCount="27">
  <si>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</si>
  <si>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</si>
  <si>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</si>
  <si>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</si>
  <si>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</si>
  <si>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</si>
  <si>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</si>
  <si>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</si>
  <si>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</si>
  <si>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</si>
  <si>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</si>
  <si>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</si>
  <si>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</si>
  <si>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</si>
  <si>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</si>
  <si>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</si>
  <si>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</si>
  <si>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</si>
  <si>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</si>
  <si>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</si>
  <si>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(คน)</t>
  </si>
  <si>
    <t xml:space="preserve">                 </t>
  </si>
  <si>
    <t xml:space="preserve">ตารางที่ 1 จำนวนและร้อยละผู้มีงานทำที่อยู่ในแรงงานในระบบและนอกระบบ จำแนกตามกลุ่มอายุ </t>
  </si>
  <si>
    <t>-</t>
  </si>
  <si>
    <t xml:space="preserve">                 -  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</si>
  <si>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</si>
  <si>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และเพศ พ.ศ.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</si>
</sst>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0.0"/>
    <numFmt numFmtId="189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1" fillId="0" borderId="0"/>
    <xf numFmtId="187" fontId="11" fillId="0" borderId="0" applyFont="0" applyFill="0" applyBorder="0" applyAlignment="0" applyProtection="0"/>
    <xf numFmtId="0" fontId="12" fillId="0" borderId="0"/>
    <xf numFmtId="187" fontId="1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 applyAlignment="1">
      <alignment horizontal="center"/>
    </xf>
    <xf numFmtId="189" fontId="3" fillId="0" borderId="0" xfId="2" applyNumberFormat="1" applyFont="1" applyAlignment="1">
      <alignment horizontal="center"/>
    </xf>
    <xf numFmtId="189" fontId="3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0" fontId="5" fillId="0" borderId="0" xfId="1" applyFont="1" applyAlignment="1">
      <alignment vertical="top"/>
    </xf>
    <xf numFmtId="0" fontId="7" fillId="0" borderId="0" xfId="1" applyFont="1" applyAlignment="1"/>
    <xf numFmtId="0" fontId="8" fillId="0" borderId="0" xfId="0" applyFont="1"/>
    <xf numFmtId="0" fontId="7" fillId="0" borderId="0" xfId="1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188" fontId="7" fillId="0" borderId="0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3" fontId="5" fillId="0" borderId="0" xfId="2" applyNumberFormat="1" applyFont="1" applyAlignment="1">
      <alignment horizontal="right"/>
    </xf>
    <xf numFmtId="0" fontId="8" fillId="0" borderId="0" xfId="1" applyFont="1" applyAlignment="1">
      <alignment vertical="center"/>
    </xf>
    <xf numFmtId="3" fontId="8" fillId="0" borderId="0" xfId="2" applyNumberFormat="1" applyFont="1" applyAlignment="1">
      <alignment horizontal="right"/>
    </xf>
    <xf numFmtId="3" fontId="8" fillId="0" borderId="0" xfId="1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88" fontId="5" fillId="0" borderId="0" xfId="1" applyNumberFormat="1" applyFont="1" applyAlignment="1">
      <alignment vertical="center"/>
    </xf>
    <xf numFmtId="188" fontId="8" fillId="0" borderId="0" xfId="1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88" fontId="8" fillId="0" borderId="2" xfId="1" applyNumberFormat="1" applyFont="1" applyBorder="1" applyAlignment="1">
      <alignment vertical="center"/>
    </xf>
    <xf numFmtId="188" fontId="5" fillId="0" borderId="2" xfId="1" applyNumberFormat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center"/>
    </xf>
    <xf numFmtId="188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188" fontId="8" fillId="0" borderId="0" xfId="1" applyNumberFormat="1" applyFont="1" applyBorder="1" applyAlignment="1">
      <alignment vertical="center"/>
    </xf>
    <xf numFmtId="188" fontId="13" fillId="0" borderId="0" xfId="1" applyNumberFormat="1" applyFont="1" applyAlignment="1">
      <alignment vertical="center"/>
    </xf>
    <xf numFmtId="188" fontId="13" fillId="0" borderId="2" xfId="1" applyNumberFormat="1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</cellXfs>
  <cellStyles count="7">
    <cellStyle name="Comma 2" xfId="4" xr:uid="{00000000-0005-0000-0000-000000000000}"/>
    <cellStyle name="Comma 3" xfId="6" xr:uid="{00000000-0005-0000-0000-000001000000}"/>
    <cellStyle name="Normal 2" xfId="3" xr:uid="{00000000-0005-0000-0000-000002000000}"/>
    <cellStyle name="Normal 3" xfId="5" xr:uid="{00000000-0005-0000-0000-000003000000}"/>
    <cellStyle name="จุลภาค" xfId="2" builtinId="3"/>
    <cellStyle name="ปกติ" xfId="0" builtinId="0"/>
    <cellStyle name="ปกติ 2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17" zoomScaleNormal="100" zoomScaleSheetLayoutView="112" zoomScalePageLayoutView="78" workbookViewId="0">
      <selection activeCell="R25" sqref="R25"/>
    </sheetView>
  </sheetViews>
  <sheetFormatPr defaultRowHeight="24" customHeight="1" x14ac:dyDescent="0.3"/>
  <cols>
    <col min="1" max="1" width="15.5" style="10" customWidth="1"/>
    <col min="2" max="2" width="7.25" style="10" customWidth="1"/>
    <col min="3" max="3" width="7" style="10" customWidth="1"/>
    <col min="4" max="4" width="7.375" style="10" customWidth="1"/>
    <col min="5" max="5" width="0.875" style="10" customWidth="1"/>
    <col min="6" max="8" width="6.625" style="10" customWidth="1"/>
    <col min="9" max="9" width="0.625" style="10" customWidth="1"/>
    <col min="10" max="10" width="7.75" style="10" customWidth="1"/>
    <col min="11" max="11" width="7" style="10" customWidth="1"/>
    <col min="12" max="12" width="6" style="10" customWidth="1"/>
    <col min="13" max="16384" width="9" style="10"/>
  </cols>
  <sheetData>
    <row r="1" spans="1:13" s="7" customFormat="1" ht="24" customHeight="1" x14ac:dyDescent="0.3">
      <c r="A1" s="4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3" s="7" customFormat="1" ht="24" customHeight="1" x14ac:dyDescent="0.3">
      <c r="A2" s="4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s="7" customFormat="1" ht="6" customHeight="1" x14ac:dyDescent="0.3">
      <c r="A3" s="8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s="7" customFormat="1" ht="24" customHeight="1" x14ac:dyDescent="0.3">
      <c r="A4" s="37" t="s">
        <v>8</v>
      </c>
      <c r="B4" s="35" t="s">
        <v>0</v>
      </c>
      <c r="C4" s="35"/>
      <c r="D4" s="35"/>
      <c r="E4" s="29"/>
      <c r="F4" s="35" t="s">
        <v>1</v>
      </c>
      <c r="G4" s="35"/>
      <c r="H4" s="35"/>
      <c r="I4" s="29"/>
      <c r="J4" s="35" t="s">
        <v>2</v>
      </c>
      <c r="K4" s="35"/>
      <c r="L4" s="35"/>
    </row>
    <row r="5" spans="1:13" s="7" customFormat="1" ht="24" customHeight="1" x14ac:dyDescent="0.3">
      <c r="A5" s="38"/>
      <c r="B5" s="30" t="s">
        <v>0</v>
      </c>
      <c r="C5" s="30" t="s">
        <v>3</v>
      </c>
      <c r="D5" s="30" t="s">
        <v>4</v>
      </c>
      <c r="E5" s="32"/>
      <c r="F5" s="30" t="s">
        <v>0</v>
      </c>
      <c r="G5" s="30" t="s">
        <v>5</v>
      </c>
      <c r="H5" s="30" t="s">
        <v>6</v>
      </c>
      <c r="I5" s="32"/>
      <c r="J5" s="30" t="s">
        <v>0</v>
      </c>
      <c r="K5" s="30" t="s">
        <v>5</v>
      </c>
      <c r="L5" s="30" t="s">
        <v>6</v>
      </c>
    </row>
    <row r="6" spans="1:13" ht="24" customHeight="1" x14ac:dyDescent="0.3">
      <c r="A6" s="9"/>
      <c r="B6" s="36" t="s">
        <v>20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24" customHeight="1" x14ac:dyDescent="0.3">
      <c r="A7" s="31" t="s">
        <v>7</v>
      </c>
      <c r="B7" s="16">
        <v>216339</v>
      </c>
      <c r="C7" s="16">
        <v>125076</v>
      </c>
      <c r="D7" s="16">
        <v>91263</v>
      </c>
      <c r="E7" s="16">
        <f t="shared" ref="E7:I7" si="0">SUM(E8:E17)</f>
        <v>0</v>
      </c>
      <c r="F7" s="16">
        <v>50139</v>
      </c>
      <c r="G7" s="16">
        <v>23560</v>
      </c>
      <c r="H7" s="16">
        <v>26578</v>
      </c>
      <c r="I7" s="16">
        <f t="shared" si="0"/>
        <v>0</v>
      </c>
      <c r="J7" s="16">
        <v>166200</v>
      </c>
      <c r="K7" s="16">
        <v>101516</v>
      </c>
      <c r="L7" s="16">
        <v>64684</v>
      </c>
      <c r="M7" s="1"/>
    </row>
    <row r="8" spans="1:13" ht="24" customHeight="1" x14ac:dyDescent="0.3">
      <c r="A8" s="17" t="s">
        <v>9</v>
      </c>
      <c r="B8" s="18">
        <v>4949</v>
      </c>
      <c r="C8" s="18">
        <v>2704</v>
      </c>
      <c r="D8" s="18">
        <v>2244</v>
      </c>
      <c r="E8" s="19"/>
      <c r="F8" s="18">
        <v>629</v>
      </c>
      <c r="G8" s="18" t="s">
        <v>24</v>
      </c>
      <c r="H8" s="18">
        <v>629</v>
      </c>
      <c r="I8" s="19"/>
      <c r="J8" s="20">
        <v>4320</v>
      </c>
      <c r="K8" s="20">
        <v>2704</v>
      </c>
      <c r="L8" s="20">
        <v>1615</v>
      </c>
      <c r="M8" s="2"/>
    </row>
    <row r="9" spans="1:13" ht="24" customHeight="1" x14ac:dyDescent="0.3">
      <c r="A9" s="17" t="s">
        <v>10</v>
      </c>
      <c r="B9" s="18">
        <v>18069</v>
      </c>
      <c r="C9" s="18">
        <v>11984</v>
      </c>
      <c r="D9" s="18">
        <v>6085</v>
      </c>
      <c r="E9" s="19"/>
      <c r="F9" s="18">
        <v>8032</v>
      </c>
      <c r="G9" s="18">
        <v>3834</v>
      </c>
      <c r="H9" s="18">
        <v>4198</v>
      </c>
      <c r="I9" s="19"/>
      <c r="J9" s="20">
        <v>10037</v>
      </c>
      <c r="K9" s="20">
        <v>8150</v>
      </c>
      <c r="L9" s="20">
        <v>1887</v>
      </c>
      <c r="M9" s="3"/>
    </row>
    <row r="10" spans="1:13" ht="24" customHeight="1" x14ac:dyDescent="0.3">
      <c r="A10" s="17" t="s">
        <v>11</v>
      </c>
      <c r="B10" s="18">
        <v>18114</v>
      </c>
      <c r="C10" s="18">
        <v>10235</v>
      </c>
      <c r="D10" s="18">
        <v>7879</v>
      </c>
      <c r="E10" s="19"/>
      <c r="F10" s="18">
        <v>8076</v>
      </c>
      <c r="G10" s="18">
        <v>3345</v>
      </c>
      <c r="H10" s="18">
        <v>4731</v>
      </c>
      <c r="I10" s="19"/>
      <c r="J10" s="20">
        <v>10038</v>
      </c>
      <c r="K10" s="20">
        <v>6890</v>
      </c>
      <c r="L10" s="20">
        <v>3148</v>
      </c>
      <c r="M10" s="3"/>
    </row>
    <row r="11" spans="1:13" ht="24" customHeight="1" x14ac:dyDescent="0.3">
      <c r="A11" s="17" t="s">
        <v>12</v>
      </c>
      <c r="B11" s="18">
        <v>16184</v>
      </c>
      <c r="C11" s="18">
        <v>8366</v>
      </c>
      <c r="D11" s="18">
        <v>7818</v>
      </c>
      <c r="E11" s="19"/>
      <c r="F11" s="18">
        <v>6876</v>
      </c>
      <c r="G11" s="18">
        <v>2911</v>
      </c>
      <c r="H11" s="18">
        <v>3965</v>
      </c>
      <c r="I11" s="19"/>
      <c r="J11" s="20">
        <v>9308</v>
      </c>
      <c r="K11" s="20">
        <v>5454</v>
      </c>
      <c r="L11" s="20">
        <v>3854</v>
      </c>
      <c r="M11" s="3"/>
    </row>
    <row r="12" spans="1:13" ht="24" customHeight="1" x14ac:dyDescent="0.3">
      <c r="A12" s="17" t="s">
        <v>13</v>
      </c>
      <c r="B12" s="18">
        <v>17348</v>
      </c>
      <c r="C12" s="18">
        <v>9255</v>
      </c>
      <c r="D12" s="18">
        <v>8093</v>
      </c>
      <c r="E12" s="19"/>
      <c r="F12" s="18">
        <v>5349</v>
      </c>
      <c r="G12" s="18">
        <v>1988</v>
      </c>
      <c r="H12" s="18">
        <v>3362</v>
      </c>
      <c r="I12" s="19"/>
      <c r="J12" s="20">
        <v>11999</v>
      </c>
      <c r="K12" s="20">
        <v>7268</v>
      </c>
      <c r="L12" s="20">
        <v>4732</v>
      </c>
      <c r="M12" s="3"/>
    </row>
    <row r="13" spans="1:13" ht="24" customHeight="1" x14ac:dyDescent="0.3">
      <c r="A13" s="21" t="s">
        <v>14</v>
      </c>
      <c r="B13" s="18">
        <v>24714</v>
      </c>
      <c r="C13" s="18">
        <v>13637</v>
      </c>
      <c r="D13" s="18">
        <v>11077</v>
      </c>
      <c r="E13" s="19"/>
      <c r="F13" s="18">
        <v>6933</v>
      </c>
      <c r="G13" s="18">
        <v>3522</v>
      </c>
      <c r="H13" s="18">
        <v>3411</v>
      </c>
      <c r="I13" s="19"/>
      <c r="J13" s="20">
        <v>17781</v>
      </c>
      <c r="K13" s="20">
        <v>10115</v>
      </c>
      <c r="L13" s="20">
        <v>7666</v>
      </c>
      <c r="M13" s="3"/>
    </row>
    <row r="14" spans="1:13" ht="24" customHeight="1" x14ac:dyDescent="0.3">
      <c r="A14" s="22" t="s">
        <v>15</v>
      </c>
      <c r="B14" s="18">
        <v>29698</v>
      </c>
      <c r="C14" s="18">
        <v>15849</v>
      </c>
      <c r="D14" s="18">
        <v>13849</v>
      </c>
      <c r="E14" s="19"/>
      <c r="F14" s="18">
        <v>4474</v>
      </c>
      <c r="G14" s="18">
        <v>1925</v>
      </c>
      <c r="H14" s="18">
        <v>2550</v>
      </c>
      <c r="I14" s="19"/>
      <c r="J14" s="20">
        <v>25223</v>
      </c>
      <c r="K14" s="20">
        <v>13924</v>
      </c>
      <c r="L14" s="20">
        <v>11299</v>
      </c>
      <c r="M14" s="3"/>
    </row>
    <row r="15" spans="1:13" ht="24" customHeight="1" x14ac:dyDescent="0.3">
      <c r="A15" s="22" t="s">
        <v>16</v>
      </c>
      <c r="B15" s="18">
        <v>30322</v>
      </c>
      <c r="C15" s="18">
        <v>17614</v>
      </c>
      <c r="D15" s="18">
        <v>12708</v>
      </c>
      <c r="E15" s="19"/>
      <c r="F15" s="18">
        <v>3914</v>
      </c>
      <c r="G15" s="18">
        <v>2186</v>
      </c>
      <c r="H15" s="18">
        <v>1729</v>
      </c>
      <c r="I15" s="19"/>
      <c r="J15" s="20">
        <v>26407</v>
      </c>
      <c r="K15" s="20">
        <v>15428</v>
      </c>
      <c r="L15" s="20">
        <v>10979</v>
      </c>
      <c r="M15" s="3"/>
    </row>
    <row r="16" spans="1:13" ht="24" customHeight="1" x14ac:dyDescent="0.3">
      <c r="A16" s="22" t="s">
        <v>17</v>
      </c>
      <c r="B16" s="18">
        <v>29576</v>
      </c>
      <c r="C16" s="18">
        <v>16469</v>
      </c>
      <c r="D16" s="18">
        <v>13107</v>
      </c>
      <c r="E16" s="19"/>
      <c r="F16" s="18">
        <v>4478</v>
      </c>
      <c r="G16" s="18">
        <v>3272</v>
      </c>
      <c r="H16" s="18">
        <v>1206</v>
      </c>
      <c r="I16" s="19"/>
      <c r="J16" s="20">
        <v>25098</v>
      </c>
      <c r="K16" s="20">
        <v>13197</v>
      </c>
      <c r="L16" s="20">
        <v>11901</v>
      </c>
      <c r="M16" s="3"/>
    </row>
    <row r="17" spans="1:13" ht="24" customHeight="1" x14ac:dyDescent="0.3">
      <c r="A17" s="22" t="s">
        <v>18</v>
      </c>
      <c r="B17" s="18">
        <v>27365</v>
      </c>
      <c r="C17" s="18">
        <v>18964</v>
      </c>
      <c r="D17" s="18">
        <v>8401</v>
      </c>
      <c r="E17" s="19"/>
      <c r="F17" s="18">
        <v>1376</v>
      </c>
      <c r="G17" s="18">
        <v>578</v>
      </c>
      <c r="H17" s="18">
        <v>798</v>
      </c>
      <c r="I17" s="19"/>
      <c r="J17" s="20">
        <v>25989</v>
      </c>
      <c r="K17" s="20">
        <v>18385</v>
      </c>
      <c r="L17" s="20">
        <v>7604</v>
      </c>
      <c r="M17" s="3"/>
    </row>
    <row r="18" spans="1:13" ht="24" customHeight="1" x14ac:dyDescent="0.3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"/>
    </row>
    <row r="19" spans="1:13" ht="24" customHeight="1" x14ac:dyDescent="0.3">
      <c r="A19" s="31" t="s">
        <v>7</v>
      </c>
      <c r="B19" s="23">
        <f>+B7*100/$B$7</f>
        <v>100</v>
      </c>
      <c r="C19" s="23">
        <f>+C7*100/$C$7</f>
        <v>100</v>
      </c>
      <c r="D19" s="23">
        <f>+D7*100/$D$7</f>
        <v>100</v>
      </c>
      <c r="E19" s="23"/>
      <c r="F19" s="23">
        <f>+F7*100/$F$7</f>
        <v>100</v>
      </c>
      <c r="G19" s="23">
        <f>+G7*100/$G$7</f>
        <v>100</v>
      </c>
      <c r="H19" s="23">
        <f>+H7*100/$H$7</f>
        <v>100</v>
      </c>
      <c r="I19" s="23"/>
      <c r="J19" s="23">
        <f>+J7*100/$J$7</f>
        <v>100</v>
      </c>
      <c r="K19" s="23">
        <f>+K7*100/$K$7</f>
        <v>100</v>
      </c>
      <c r="L19" s="23">
        <f>+L7*100/$L$7</f>
        <v>100</v>
      </c>
    </row>
    <row r="20" spans="1:13" ht="24" customHeight="1" x14ac:dyDescent="0.3">
      <c r="A20" s="17" t="s">
        <v>9</v>
      </c>
      <c r="B20" s="24">
        <f t="shared" ref="B20:B29" si="1">+B8*100/$B$7</f>
        <v>2.2876134215282495</v>
      </c>
      <c r="C20" s="42">
        <v>2.1</v>
      </c>
      <c r="D20" s="42">
        <v>2.4</v>
      </c>
      <c r="E20" s="23"/>
      <c r="F20" s="41">
        <f>+F8*100/$F$7</f>
        <v>1.2545124553740601</v>
      </c>
      <c r="G20" s="33" t="s">
        <v>23</v>
      </c>
      <c r="H20" s="41">
        <f>+H8*100/$H$7</f>
        <v>2.3666190082022727</v>
      </c>
      <c r="I20" s="23"/>
      <c r="J20" s="24">
        <f>+J8*100/$J$7</f>
        <v>2.5992779783393503</v>
      </c>
      <c r="K20" s="24">
        <f>+K8*100/$K$7</f>
        <v>2.6636195279561843</v>
      </c>
      <c r="L20" s="24">
        <f t="shared" ref="L20:L29" si="2">+L8*100/$L$7</f>
        <v>2.4967534475295281</v>
      </c>
    </row>
    <row r="21" spans="1:13" ht="24" customHeight="1" x14ac:dyDescent="0.3">
      <c r="A21" s="17" t="s">
        <v>10</v>
      </c>
      <c r="B21" s="24">
        <f t="shared" si="1"/>
        <v>8.3521695117385217</v>
      </c>
      <c r="C21" s="24">
        <f t="shared" ref="C21:C28" si="3">+C9*100/$C$7</f>
        <v>9.5813745242892328</v>
      </c>
      <c r="D21" s="24">
        <f t="shared" ref="D21:D29" si="4">+D9*100/$D$7</f>
        <v>6.6675432541117434</v>
      </c>
      <c r="E21" s="23"/>
      <c r="F21" s="41">
        <f t="shared" ref="F21:F28" si="5">+F9*100/$F$7</f>
        <v>16.019465884840145</v>
      </c>
      <c r="G21" s="24">
        <f t="shared" ref="G21:G28" si="6">+G9*100/$G$7</f>
        <v>16.273344651952463</v>
      </c>
      <c r="H21" s="41">
        <f t="shared" ref="H21:H29" si="7">+H9*100/$H$7</f>
        <v>15.795018436300699</v>
      </c>
      <c r="I21" s="23"/>
      <c r="J21" s="24">
        <f t="shared" ref="J21:J28" si="8">+J9*100/$J$7</f>
        <v>6.0391095066185319</v>
      </c>
      <c r="K21" s="24">
        <f t="shared" ref="K21:K29" si="9">+K9*100/$K$7</f>
        <v>8.0282911068205998</v>
      </c>
      <c r="L21" s="24">
        <f t="shared" si="2"/>
        <v>2.9172592913239752</v>
      </c>
    </row>
    <row r="22" spans="1:13" ht="24" customHeight="1" x14ac:dyDescent="0.3">
      <c r="A22" s="17" t="s">
        <v>11</v>
      </c>
      <c r="B22" s="24">
        <f t="shared" si="1"/>
        <v>8.3729701995479324</v>
      </c>
      <c r="C22" s="24">
        <f t="shared" si="3"/>
        <v>8.1830247209696498</v>
      </c>
      <c r="D22" s="24">
        <f t="shared" si="4"/>
        <v>8.6332905996953855</v>
      </c>
      <c r="E22" s="23"/>
      <c r="F22" s="41">
        <f t="shared" si="5"/>
        <v>16.10722192305391</v>
      </c>
      <c r="G22" s="24">
        <f t="shared" si="6"/>
        <v>14.197792869269948</v>
      </c>
      <c r="H22" s="41">
        <f t="shared" si="7"/>
        <v>17.800436451200241</v>
      </c>
      <c r="I22" s="23"/>
      <c r="J22" s="24">
        <f t="shared" si="8"/>
        <v>6.0397111913357397</v>
      </c>
      <c r="K22" s="24">
        <f t="shared" si="9"/>
        <v>6.7871074510421998</v>
      </c>
      <c r="L22" s="24">
        <f t="shared" si="2"/>
        <v>4.8667367509739661</v>
      </c>
    </row>
    <row r="23" spans="1:13" ht="24" customHeight="1" x14ac:dyDescent="0.3">
      <c r="A23" s="17" t="s">
        <v>12</v>
      </c>
      <c r="B23" s="24">
        <f t="shared" si="1"/>
        <v>7.4808518112776703</v>
      </c>
      <c r="C23" s="24">
        <f t="shared" si="3"/>
        <v>6.6887332501838879</v>
      </c>
      <c r="D23" s="24">
        <f t="shared" si="4"/>
        <v>8.5664508070083158</v>
      </c>
      <c r="E23" s="23"/>
      <c r="F23" s="41">
        <f t="shared" si="5"/>
        <v>13.713875426314845</v>
      </c>
      <c r="G23" s="24">
        <v>12.3</v>
      </c>
      <c r="H23" s="41">
        <f t="shared" si="7"/>
        <v>14.918353525472195</v>
      </c>
      <c r="I23" s="23"/>
      <c r="J23" s="24">
        <f t="shared" si="8"/>
        <v>5.6004813477737665</v>
      </c>
      <c r="K23" s="24">
        <f t="shared" si="9"/>
        <v>5.3725521100122151</v>
      </c>
      <c r="L23" s="42">
        <v>5.9</v>
      </c>
    </row>
    <row r="24" spans="1:13" ht="24" customHeight="1" x14ac:dyDescent="0.3">
      <c r="A24" s="17" t="s">
        <v>13</v>
      </c>
      <c r="B24" s="24">
        <f t="shared" si="1"/>
        <v>8.0188962692810826</v>
      </c>
      <c r="C24" s="24">
        <f t="shared" si="3"/>
        <v>7.3995011033291762</v>
      </c>
      <c r="D24" s="24">
        <f t="shared" si="4"/>
        <v>8.8677777412533008</v>
      </c>
      <c r="E24" s="23"/>
      <c r="F24" s="41">
        <f t="shared" si="5"/>
        <v>10.668342009214385</v>
      </c>
      <c r="G24" s="24">
        <f t="shared" si="6"/>
        <v>8.4380305602716472</v>
      </c>
      <c r="H24" s="44">
        <v>12.7</v>
      </c>
      <c r="I24" s="23"/>
      <c r="J24" s="24">
        <f t="shared" si="8"/>
        <v>7.2196149217809866</v>
      </c>
      <c r="K24" s="42">
        <v>7.1</v>
      </c>
      <c r="L24" s="24">
        <f t="shared" si="2"/>
        <v>7.3155649001298624</v>
      </c>
    </row>
    <row r="25" spans="1:13" ht="24" customHeight="1" x14ac:dyDescent="0.3">
      <c r="A25" s="21" t="s">
        <v>14</v>
      </c>
      <c r="B25" s="24">
        <f t="shared" si="1"/>
        <v>11.423737744928099</v>
      </c>
      <c r="C25" s="24">
        <f t="shared" si="3"/>
        <v>10.902970993635869</v>
      </c>
      <c r="D25" s="24">
        <f t="shared" si="4"/>
        <v>12.137448911387967</v>
      </c>
      <c r="E25" s="23"/>
      <c r="F25" s="41">
        <f t="shared" si="5"/>
        <v>13.82755938490995</v>
      </c>
      <c r="G25" s="24">
        <f t="shared" si="6"/>
        <v>14.949066213921901</v>
      </c>
      <c r="H25" s="41">
        <f t="shared" si="7"/>
        <v>12.833922793287682</v>
      </c>
      <c r="I25" s="23"/>
      <c r="J25" s="24">
        <f t="shared" si="8"/>
        <v>10.6985559566787</v>
      </c>
      <c r="K25" s="24">
        <f t="shared" si="9"/>
        <v>9.9639465699988179</v>
      </c>
      <c r="L25" s="42">
        <v>11.8</v>
      </c>
    </row>
    <row r="26" spans="1:13" ht="24" customHeight="1" x14ac:dyDescent="0.3">
      <c r="A26" s="22" t="s">
        <v>15</v>
      </c>
      <c r="B26" s="24">
        <f t="shared" si="1"/>
        <v>13.727529479197001</v>
      </c>
      <c r="C26" s="24">
        <f t="shared" si="3"/>
        <v>12.671495730595797</v>
      </c>
      <c r="D26" s="24">
        <f t="shared" si="4"/>
        <v>15.174824408577408</v>
      </c>
      <c r="E26" s="23"/>
      <c r="F26" s="41">
        <f t="shared" si="5"/>
        <v>8.9231935220088161</v>
      </c>
      <c r="G26" s="24">
        <f t="shared" si="6"/>
        <v>8.1706281833616305</v>
      </c>
      <c r="H26" s="41">
        <f t="shared" si="7"/>
        <v>9.5944013846038079</v>
      </c>
      <c r="I26" s="23"/>
      <c r="J26" s="24">
        <f t="shared" si="8"/>
        <v>15.176293622141998</v>
      </c>
      <c r="K26" s="24">
        <f t="shared" si="9"/>
        <v>13.716064462744789</v>
      </c>
      <c r="L26" s="24">
        <f t="shared" si="2"/>
        <v>17.467998268505347</v>
      </c>
    </row>
    <row r="27" spans="1:13" ht="24" customHeight="1" x14ac:dyDescent="0.3">
      <c r="A27" s="22" t="s">
        <v>16</v>
      </c>
      <c r="B27" s="24">
        <f t="shared" si="1"/>
        <v>14.01596568348749</v>
      </c>
      <c r="C27" s="24">
        <f t="shared" si="3"/>
        <v>14.082637756244203</v>
      </c>
      <c r="D27" s="24">
        <f t="shared" si="4"/>
        <v>13.924591565037309</v>
      </c>
      <c r="E27" s="23"/>
      <c r="F27" s="41">
        <f t="shared" si="5"/>
        <v>7.8062984901972516</v>
      </c>
      <c r="G27" s="24">
        <f t="shared" si="6"/>
        <v>9.2784380305602721</v>
      </c>
      <c r="H27" s="41">
        <f t="shared" si="7"/>
        <v>6.5053803897960716</v>
      </c>
      <c r="I27" s="23"/>
      <c r="J27" s="24">
        <f t="shared" si="8"/>
        <v>15.888688327316487</v>
      </c>
      <c r="K27" s="24">
        <f t="shared" si="9"/>
        <v>15.197604318531068</v>
      </c>
      <c r="L27" s="24">
        <f t="shared" si="2"/>
        <v>16.973285511100116</v>
      </c>
    </row>
    <row r="28" spans="1:13" ht="24" customHeight="1" x14ac:dyDescent="0.3">
      <c r="A28" s="22" t="s">
        <v>17</v>
      </c>
      <c r="B28" s="24">
        <f t="shared" si="1"/>
        <v>13.671136503358156</v>
      </c>
      <c r="C28" s="24">
        <f t="shared" si="3"/>
        <v>13.16719434583773</v>
      </c>
      <c r="D28" s="24">
        <f t="shared" si="4"/>
        <v>14.361789553269123</v>
      </c>
      <c r="E28" s="25"/>
      <c r="F28" s="41">
        <f t="shared" si="5"/>
        <v>8.9311713436646123</v>
      </c>
      <c r="G28" s="24">
        <f t="shared" si="6"/>
        <v>13.887945670628183</v>
      </c>
      <c r="H28" s="41">
        <f t="shared" si="7"/>
        <v>4.5375874783655652</v>
      </c>
      <c r="I28" s="25"/>
      <c r="J28" s="24">
        <f t="shared" si="8"/>
        <v>15.101083032490974</v>
      </c>
      <c r="K28" s="24">
        <f t="shared" si="9"/>
        <v>12.999921194688522</v>
      </c>
      <c r="L28" s="24">
        <f t="shared" si="2"/>
        <v>18.398676643373943</v>
      </c>
    </row>
    <row r="29" spans="1:13" ht="24" customHeight="1" x14ac:dyDescent="0.3">
      <c r="A29" s="26" t="s">
        <v>18</v>
      </c>
      <c r="B29" s="27">
        <f t="shared" si="1"/>
        <v>12.6491293756558</v>
      </c>
      <c r="C29" s="43">
        <v>15.1</v>
      </c>
      <c r="D29" s="27">
        <f t="shared" si="4"/>
        <v>9.2052639076076836</v>
      </c>
      <c r="E29" s="28"/>
      <c r="F29" s="43">
        <v>2.8</v>
      </c>
      <c r="G29" s="43">
        <v>2.4</v>
      </c>
      <c r="H29" s="27">
        <f t="shared" si="7"/>
        <v>3.0024832568289561</v>
      </c>
      <c r="I29" s="28"/>
      <c r="J29" s="43">
        <v>15.7</v>
      </c>
      <c r="K29" s="27">
        <f t="shared" si="9"/>
        <v>18.110445644036407</v>
      </c>
      <c r="L29" s="27">
        <f t="shared" si="2"/>
        <v>11.755611897841815</v>
      </c>
    </row>
    <row r="30" spans="1:13" ht="15" customHeight="1" x14ac:dyDescent="0.3">
      <c r="A30" s="11"/>
      <c r="B30" s="14"/>
      <c r="C30" s="14"/>
      <c r="D30" s="14"/>
      <c r="E30" s="15"/>
      <c r="F30" s="14"/>
      <c r="G30" s="14"/>
      <c r="H30" s="14"/>
      <c r="I30" s="15"/>
      <c r="J30" s="14"/>
      <c r="K30" s="14"/>
      <c r="L30" s="14"/>
    </row>
    <row r="31" spans="1:13" s="12" customFormat="1" ht="24" customHeight="1" x14ac:dyDescent="0.3">
      <c r="A31" s="34" t="s">
        <v>25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3" ht="24" customHeight="1" x14ac:dyDescent="0.3">
      <c r="A32" s="13"/>
    </row>
    <row r="33" spans="1:1" ht="24" customHeight="1" x14ac:dyDescent="0.3">
      <c r="A33" s="12"/>
    </row>
    <row r="34" spans="1:1" ht="24" customHeight="1" x14ac:dyDescent="0.3">
      <c r="A34" s="12"/>
    </row>
    <row r="38" spans="1:1" ht="7.5" customHeight="1" x14ac:dyDescent="0.3"/>
  </sheetData>
  <mergeCells count="7">
    <mergeCell ref="A31:L31"/>
    <mergeCell ref="B4:D4"/>
    <mergeCell ref="B6:L6"/>
    <mergeCell ref="A4:A5"/>
    <mergeCell ref="J4:L4"/>
    <mergeCell ref="F4:H4"/>
    <mergeCell ref="A18:L18"/>
  </mergeCells>
  <pageMargins left="0.78740157480314965" right="0.78740157480314965" top="0.78740157480314965" bottom="0.39370078740157483" header="0.31496062992125984" footer="0.31496062992125984"/>
  <pageSetup paperSize="9" firstPageNumber="16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ตารางที่ 1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2019-03-21T03:36:51Z</cp:lastPrinted>
  <dcterms:created xsi:type="dcterms:W3CDTF">2012-11-21T05:04:20Z</dcterms:created>
  <dcterms:modified xsi:type="dcterms:W3CDTF">2019-11-21T07:22:16Z</dcterms:modified>
</cp:coreProperties>
</file>