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500" yWindow="5820" windowWidth="19530" windowHeight="4305" tabRatio="761"/>
  </bookViews>
  <sheets>
    <sheet name="2.1" sheetId="20" r:id="rId1"/>
  </sheets>
  <calcPr calcId="144525"/>
</workbook>
</file>

<file path=xl/calcChain.xml><?xml version="1.0" encoding="utf-8"?>
<calcChain xmlns="http://schemas.openxmlformats.org/spreadsheetml/2006/main">
  <c r="C20" i="20" l="1"/>
  <c r="D20" i="20"/>
  <c r="E20" i="20"/>
  <c r="F20" i="20"/>
  <c r="G20" i="20"/>
  <c r="H20" i="20"/>
  <c r="I20" i="20"/>
  <c r="J20" i="20"/>
  <c r="K20" i="20"/>
  <c r="L20" i="20"/>
  <c r="M20" i="20"/>
  <c r="C12" i="20"/>
  <c r="C11" i="20" s="1"/>
  <c r="C10" i="20" s="1"/>
  <c r="D12" i="20"/>
  <c r="D11" i="20" s="1"/>
  <c r="D10" i="20" s="1"/>
  <c r="E12" i="20"/>
  <c r="E11" i="20" s="1"/>
  <c r="E10" i="20" s="1"/>
  <c r="F12" i="20"/>
  <c r="F11" i="20" s="1"/>
  <c r="F10" i="20" s="1"/>
  <c r="G12" i="20"/>
  <c r="G11" i="20" s="1"/>
  <c r="G10" i="20" s="1"/>
  <c r="H12" i="20"/>
  <c r="H11" i="20" s="1"/>
  <c r="H10" i="20" s="1"/>
  <c r="I12" i="20"/>
  <c r="I11" i="20" s="1"/>
  <c r="I10" i="20" s="1"/>
  <c r="J12" i="20"/>
  <c r="J11" i="20" s="1"/>
  <c r="J10" i="20" s="1"/>
  <c r="K12" i="20"/>
  <c r="K11" i="20" s="1"/>
  <c r="K10" i="20" s="1"/>
  <c r="L12" i="20"/>
  <c r="L11" i="20" s="1"/>
  <c r="L10" i="20" s="1"/>
  <c r="M12" i="20"/>
  <c r="M11" i="20" s="1"/>
  <c r="M10" i="20" s="1"/>
  <c r="B12" i="20"/>
  <c r="B11" i="20" s="1"/>
  <c r="B10" i="20" s="1"/>
  <c r="B20" i="20"/>
</calcChain>
</file>

<file path=xl/connections.xml><?xml version="1.0" encoding="utf-8"?>
<connections xmlns="http://schemas.openxmlformats.org/spreadsheetml/2006/main">
  <connection id="1" name="XMLDocumentSPB0203" type="4" refreshedVersion="0" background="1">
    <webPr xml="1" sourceData="1" url="E:\Statistic Province Book\SPBDownload\SPB02\XMLDocumentSPB0203.xml" htmlTables="1" htmlFormat="all"/>
  </connection>
  <connection id="2" name="XMLMapdataSPB0201" type="4" refreshedVersion="0" background="1">
    <webPr xml="1" sourceData="1" url="E:\Statistic Province Book\SPBXMLMapData\SPBXMLMapdata02\XMLMapdataSPB0201.xml" htmlTables="1" htmlFormat="all"/>
  </connection>
  <connection id="3" name="XMLStructureSPB0201" type="4" refreshedVersion="0" background="1">
    <webPr xml="1" sourceData="1" url="D:\statistic_province\SPBXMLStructure\SPBXMLStructure02\XMLStructureSPB0201.xml" htmlTables="1" htmlFormat="all"/>
  </connection>
  <connection id="4" name="XMLStructureSPB0202" type="4" refreshedVersion="0" background="1">
    <webPr xml="1" sourceData="1" url="D:\statistic_province\SPBXMLStructure\SPBXMLStructure02\XMLStructureSPB0202.xml" htmlTables="1" htmlFormat="all"/>
  </connection>
  <connection id="5" name="XMLStructureSPB02021" type="4" refreshedVersion="0" background="1">
    <webPr xml="1" sourceData="1" url="D:\statistic_province\SPBXMLStructure\SPBXMLStructure02\XMLStructureSPB0202.xml" htmlTables="1" htmlFormat="all"/>
  </connection>
  <connection id="6" name="XMLStructureSPB02022" type="4" refreshedVersion="0" background="1">
    <webPr xml="1" sourceData="1" url="D:\statistic_province\SPBXMLStructure\SPBXMLStructure02\XMLStructureSPB0202.xml" htmlTables="1" htmlFormat="all"/>
  </connection>
  <connection id="7" name="XMLStructureSPB0204" type="4" refreshedVersion="0" background="1">
    <webPr xml="1" sourceData="1" url="D:\statistic_province\SPBXMLStructure\SPBXMLStructure02\XMLStructureSPB0204.xml" htmlTables="1" htmlFormat="all"/>
  </connection>
  <connection id="8" name="XMLStructureSPB0206" type="4" refreshedVersion="0" background="1">
    <webPr xml="1" sourceData="1" url="D:\statistic_province\SPBXMLStructure\SPBXMLStructure02\XMLStructureSPB0206.xml" htmlTables="1" htmlFormat="all"/>
  </connection>
  <connection id="9" name="XMLStructureSPB02061" type="4" refreshedVersion="0" background="1">
    <webPr xml="1" sourceData="1" url="D:\statistic_province\SPBXMLStructure\SPBXMLStructure02\XMLStructureSPB0206.xml" htmlTables="1" htmlFormat="all"/>
  </connection>
  <connection id="10" name="XMLStructureSPB02062" type="4" refreshedVersion="0" background="1">
    <webPr xml="1" sourceData="1" url="D:\statistic_province\SPBXMLStructure\SPBXMLStructure02\XMLStructureSPB0206.xml" htmlTables="1" htmlFormat="all"/>
  </connection>
  <connection id="11" name="XMLStructureSPB02063" type="4" refreshedVersion="0" background="1">
    <webPr xml="1" sourceData="1" url="D:\statistic_province\SPBXMLStructure\SPBXMLStructure02\XMLStructureSPB0206.xml" htmlTables="1" htmlFormat="all"/>
  </connection>
  <connection id="12" name="XMLStructureSPB02064" type="4" refreshedVersion="0" background="1">
    <webPr xml="1" sourceData="1" url="D:\statistic_province\SPBXMLStructure\SPBXMLStructure02\XMLStructureSPB0206.xml" htmlTables="1" htmlFormat="all"/>
  </connection>
  <connection id="13" name="XMLStructureSPB0206new" type="4" refreshedVersion="0" background="1">
    <webPr xml="1" sourceData="1" url="D:\statistic_province\SPBXMLStructure\SPBXMLStructure02\XMLStructureSPB0206new.xml" htmlTables="1" htmlFormat="all"/>
  </connection>
  <connection id="14" name="XMLStructureSPB0208" type="4" refreshedVersion="0" background="1">
    <webPr xml="1" sourceData="1" url="D:\statistic_province\SPBXMLStructure\SPBXMLStructure02\XMLStructureSPB0208.xml" htmlTables="1" htmlFormat="all"/>
  </connection>
  <connection id="15" name="XMLStructureSPB02081" type="4" refreshedVersion="0" background="1">
    <webPr xml="1" sourceData="1" url="D:\statistic_province\SPBXMLStructure\SPBXMLStructure02\XMLStructureSPB0208.xml" htmlTables="1" htmlFormat="all"/>
  </connection>
</connections>
</file>

<file path=xl/sharedStrings.xml><?xml version="1.0" encoding="utf-8"?>
<sst xmlns="http://schemas.openxmlformats.org/spreadsheetml/2006/main" count="77" uniqueCount="67">
  <si>
    <t>ตาราง</t>
  </si>
  <si>
    <t>Total</t>
  </si>
  <si>
    <t>สถานภาพแรงงาน</t>
  </si>
  <si>
    <t>กำลังแรงงานรวม</t>
  </si>
  <si>
    <t>Labour force status</t>
  </si>
  <si>
    <t>รวมยอด</t>
  </si>
  <si>
    <t>ผู้ไม่อยู่ในกำลังแรงงาน</t>
  </si>
  <si>
    <t>(หน่วยเป็นพัน  In thousands)</t>
  </si>
  <si>
    <t>Table</t>
  </si>
  <si>
    <t>กรุงเทพมหานคร 
 Bangkok</t>
  </si>
  <si>
    <t>ภาคเหนือ 
Northern region</t>
  </si>
  <si>
    <t>ชาย
Male</t>
  </si>
  <si>
    <t>หญิง
Female</t>
  </si>
  <si>
    <t xml:space="preserve">   Total Labor Force</t>
  </si>
  <si>
    <t xml:space="preserve">  1. กำลังแรงงานปัจจุบัน</t>
  </si>
  <si>
    <t xml:space="preserve">     1. Current labor force</t>
  </si>
  <si>
    <t xml:space="preserve">     1.1 ผู้มีงานทำ</t>
  </si>
  <si>
    <t xml:space="preserve">        1.1 Employed</t>
  </si>
  <si>
    <t xml:space="preserve">           1.1.1 ทำงาน</t>
  </si>
  <si>
    <t xml:space="preserve">           1.1.1 At work</t>
  </si>
  <si>
    <t xml:space="preserve">           1.1.2 ไม่ทำงานแต่มีงานประจำ</t>
  </si>
  <si>
    <t xml:space="preserve">           1.1.2 With job but not at work</t>
  </si>
  <si>
    <t xml:space="preserve">      1.2 ผู้ว่างงาน</t>
  </si>
  <si>
    <t xml:space="preserve">        1.2 Unemployed</t>
  </si>
  <si>
    <t xml:space="preserve">           1.2.1 หางานทำ</t>
  </si>
  <si>
    <t xml:space="preserve">           1.2.1 Looking for work</t>
  </si>
  <si>
    <t xml:space="preserve">           1.2.2 ไม่หางานทำ/พร้อมที่จะทำงาน</t>
  </si>
  <si>
    <t xml:space="preserve">           1.2.2 Not looking/available for work</t>
  </si>
  <si>
    <t xml:space="preserve">  2. กำลังแรงงานที่รอฤดูกาล</t>
  </si>
  <si>
    <t xml:space="preserve">      2. Seasonally inactive labor force</t>
  </si>
  <si>
    <t xml:space="preserve">   Persons not in  Labor  Force</t>
  </si>
  <si>
    <t xml:space="preserve">  1. ทำงานบ้าน</t>
  </si>
  <si>
    <t xml:space="preserve">     1. Household work</t>
  </si>
  <si>
    <t xml:space="preserve">  2. เรียนหนังสือ</t>
  </si>
  <si>
    <t xml:space="preserve">     2. Studies</t>
  </si>
  <si>
    <t xml:space="preserve">  3. ยังเด็ก ชรา/ไม่สามารถทำงานได้</t>
  </si>
  <si>
    <t xml:space="preserve">     3. Too young/old/incapable of work</t>
  </si>
  <si>
    <t xml:space="preserve">  4. อื่น ๆ</t>
  </si>
  <si>
    <t xml:space="preserve">     4. Others</t>
  </si>
  <si>
    <t>หมายเหตุ: ข้อมูลเป็นค่าเฉลี่ยของ 4 ไตรมาส</t>
  </si>
  <si>
    <t>Note: The Data Is The Average of Four Quarters</t>
  </si>
  <si>
    <t>ทั่วราชอาณาจักร
Whole Kingdom</t>
  </si>
  <si>
    <t>ภาคกลาง
Central region</t>
  </si>
  <si>
    <t>ภาค
ตะวันออกเฉียงเหนือ 
Northeastern  
region</t>
  </si>
  <si>
    <t>ภาคใต้ 
South  region</t>
  </si>
  <si>
    <t>WholeKingdomMale</t>
  </si>
  <si>
    <t>WholeKingdomFemale</t>
  </si>
  <si>
    <t>BangkokMale</t>
  </si>
  <si>
    <t>BangkokFemale</t>
  </si>
  <si>
    <t>CentralRegionMale</t>
  </si>
  <si>
    <t>CentralRegionFemale</t>
  </si>
  <si>
    <t>NorthernRegionMale</t>
  </si>
  <si>
    <t>NorthernRegionFemale</t>
  </si>
  <si>
    <t>NortheasternRegionFemale</t>
  </si>
  <si>
    <t>SouthernRegionMale</t>
  </si>
  <si>
    <t>SouthernRegionFemale</t>
  </si>
  <si>
    <t>TotalLabourForceTh</t>
  </si>
  <si>
    <t>TotalLabourForceEn</t>
  </si>
  <si>
    <t>NortheasternRegionMale</t>
  </si>
  <si>
    <t>อุดรธานี</t>
  </si>
  <si>
    <t xml:space="preserve">ที่มา: การสำรวจภาวะการทำงานของประชากร </t>
  </si>
  <si>
    <t>Source: The Labor Force Survey:   National Statistical Office 2018</t>
  </si>
  <si>
    <t>ประชากรอายุ 15 ปีขึ้นไป จำแนกตามสถานภาพแรงงาน และเพศ เป็นรายภาค พ.ศ.2562</t>
  </si>
  <si>
    <t xml:space="preserve">Population Aged 15 Years and Over by Labour Force Status, Sex and Region: </t>
  </si>
  <si>
    <t>สำนักงานสถิติแห่งชาติ พ.ศ. 2562</t>
  </si>
  <si>
    <t>แนกตามสภาพแรงงาน เพศ และรายภาค พ.ศ. 2562</t>
  </si>
  <si>
    <t>s and Over by Labour Force Status, Sex and Region: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</si>
</sst>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sz val="14"/>
      <name val="Arial"/>
      <family val="2"/>
    </font>
    <font>
      <sz val="14"/>
      <color rgb="FFFF0000"/>
      <name val="TH SarabunPSK"/>
      <family val="2"/>
    </font>
    <font>
      <sz val="14"/>
      <name val="Cordia New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10" xfId="0" quotePrefix="1" applyNumberFormat="1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left" vertical="center"/>
    </xf>
    <xf numFmtId="49" fontId="2" fillId="0" borderId="10" xfId="0" quotePrefix="1" applyNumberFormat="1" applyFont="1" applyBorder="1" applyAlignment="1" applyProtection="1">
      <alignment horizontal="left" vertical="center"/>
    </xf>
    <xf numFmtId="49" fontId="3" fillId="0" borderId="10" xfId="0" applyNumberFormat="1" applyFont="1" applyBorder="1" applyAlignment="1" applyProtection="1">
      <alignment horizontal="left" vertical="center"/>
    </xf>
    <xf numFmtId="49" fontId="3" fillId="0" borderId="10" xfId="0" quotePrefix="1" applyNumberFormat="1" applyFont="1" applyBorder="1" applyAlignment="1" applyProtection="1">
      <alignment horizontal="left" vertical="center"/>
    </xf>
    <xf numFmtId="0" fontId="5" fillId="0" borderId="0" xfId="0" applyFont="1" applyBorder="1"/>
    <xf numFmtId="49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/>
    <xf numFmtId="49" fontId="2" fillId="0" borderId="0" xfId="0" applyNumberFormat="1" applyFont="1" applyFill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2" fillId="0" borderId="0" xfId="0" quotePrefix="1" applyFont="1" applyFill="1"/>
    <xf numFmtId="49" fontId="2" fillId="0" borderId="0" xfId="0" applyNumberFormat="1" applyFont="1" applyFill="1"/>
    <xf numFmtId="0" fontId="6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9" fontId="3" fillId="0" borderId="1" xfId="0" applyNumberFormat="1" applyFont="1" applyFill="1" applyBorder="1" applyAlignment="1">
      <alignment horizontal="right"/>
    </xf>
    <xf numFmtId="49" fontId="3" fillId="2" borderId="0" xfId="0" applyNumberFormat="1" applyFont="1" applyFill="1" applyAlignment="1">
      <alignment vertical="center"/>
    </xf>
    <xf numFmtId="49" fontId="3" fillId="2" borderId="2" xfId="0" applyNumberFormat="1" applyFont="1" applyFill="1" applyBorder="1" applyAlignment="1">
      <alignment horizontal="center" vertical="center" wrapText="1" shrinkToFit="1"/>
    </xf>
    <xf numFmtId="49" fontId="3" fillId="2" borderId="11" xfId="0" applyNumberFormat="1" applyFont="1" applyFill="1" applyBorder="1" applyAlignment="1">
      <alignment horizontal="center" vertical="center" wrapText="1" shrinkToFit="1"/>
    </xf>
    <xf numFmtId="49" fontId="3" fillId="2" borderId="4" xfId="0" applyNumberFormat="1" applyFont="1" applyFill="1" applyBorder="1" applyAlignment="1">
      <alignment horizontal="center" vertical="center" wrapText="1" shrinkToFit="1"/>
    </xf>
    <xf numFmtId="49" fontId="3" fillId="2" borderId="6" xfId="0" applyNumberFormat="1" applyFont="1" applyFill="1" applyBorder="1" applyAlignment="1" applyProtection="1">
      <alignment vertical="center"/>
    </xf>
    <xf numFmtId="49" fontId="3" fillId="2" borderId="3" xfId="0" applyNumberFormat="1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49" fontId="3" fillId="2" borderId="8" xfId="0" applyNumberFormat="1" applyFont="1" applyFill="1" applyBorder="1" applyAlignment="1">
      <alignment horizontal="center" wrapText="1"/>
    </xf>
    <xf numFmtId="49" fontId="3" fillId="2" borderId="9" xfId="0" applyNumberFormat="1" applyFont="1" applyFill="1" applyBorder="1" applyAlignment="1">
      <alignment horizontal="center" wrapText="1"/>
    </xf>
    <xf numFmtId="49" fontId="3" fillId="2" borderId="6" xfId="0" applyNumberFormat="1" applyFont="1" applyFill="1" applyBorder="1" applyAlignment="1">
      <alignment horizontal="center" wrapText="1"/>
    </xf>
    <xf numFmtId="49" fontId="3" fillId="2" borderId="3" xfId="0" applyNumberFormat="1" applyFont="1" applyFill="1" applyBorder="1" applyAlignment="1">
      <alignment horizontal="center" wrapText="1"/>
    </xf>
    <xf numFmtId="49" fontId="3" fillId="2" borderId="7" xfId="0" applyNumberFormat="1" applyFont="1" applyFill="1" applyBorder="1" applyAlignment="1">
      <alignment horizontal="center" wrapText="1"/>
    </xf>
    <xf numFmtId="49" fontId="3" fillId="2" borderId="5" xfId="0" applyNumberFormat="1" applyFont="1" applyFill="1" applyBorder="1" applyAlignment="1">
      <alignment horizontal="center" wrapText="1"/>
    </xf>
    <xf numFmtId="49" fontId="3" fillId="2" borderId="2" xfId="0" applyNumberFormat="1" applyFont="1" applyFill="1" applyBorder="1" applyAlignment="1">
      <alignment horizontal="center" wrapText="1"/>
    </xf>
    <xf numFmtId="49" fontId="3" fillId="2" borderId="4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 wrapText="1" shrinkToFit="1"/>
    </xf>
    <xf numFmtId="49" fontId="3" fillId="2" borderId="11" xfId="0" applyNumberFormat="1" applyFont="1" applyFill="1" applyBorder="1" applyAlignment="1">
      <alignment horizontal="center" vertical="center" wrapText="1" shrinkToFit="1"/>
    </xf>
    <xf numFmtId="49" fontId="3" fillId="2" borderId="4" xfId="0" applyNumberFormat="1" applyFont="1" applyFill="1" applyBorder="1" applyAlignment="1">
      <alignment horizontal="center" vertical="center" wrapText="1" shrinkToFit="1"/>
    </xf>
    <xf numFmtId="49" fontId="3" fillId="2" borderId="9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1" fontId="2" fillId="0" borderId="10" xfId="0" applyNumberFormat="1" applyFont="1" applyBorder="1" applyAlignment="1">
      <alignment horizontal="right" vertical="center"/>
    </xf>
    <xf numFmtId="1" fontId="2" fillId="0" borderId="10" xfId="8" applyNumberFormat="1" applyFont="1" applyBorder="1" applyAlignment="1">
      <alignment horizontal="right" vertical="center"/>
    </xf>
    <xf numFmtId="1" fontId="3" fillId="0" borderId="10" xfId="8" applyNumberFormat="1" applyFont="1" applyBorder="1" applyAlignment="1">
      <alignment horizontal="right" vertical="center"/>
    </xf>
    <xf numFmtId="1" fontId="3" fillId="0" borderId="10" xfId="0" applyNumberFormat="1" applyFont="1" applyBorder="1" applyAlignment="1">
      <alignment horizontal="right" vertical="center"/>
    </xf>
  </cellXfs>
  <cellStyles count="9">
    <cellStyle name="Comma" xfId="8" builtinId="3"/>
    <cellStyle name="Normal" xfId="0" builtinId="0"/>
    <cellStyle name="Normal 2 2" xfId="7"/>
    <cellStyle name="ปกติ 2" xfId="6"/>
    <cellStyle name="ปกติ 33" xfId="5"/>
    <cellStyle name="ปกติ 63" xfId="1"/>
    <cellStyle name="ปกติ 64" xfId="2"/>
    <cellStyle name="ปกติ 65" xfId="3"/>
    <cellStyle name="ปกติ 66" xfId="4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right" vertical="center" textRotation="0" wrapText="0" relative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left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right" vertical="center" textRotation="0" wrapText="0" relative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right" vertical="center" textRotation="0" wrapText="0" relative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right" vertical="center" textRotation="0" wrapText="0" relative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right" vertical="center" textRotation="0" wrapText="0" relative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right" vertical="center" textRotation="0" wrapText="0" relative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right" vertical="center" textRotation="0" wrapText="0" relative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right" vertical="center" textRotation="0" wrapText="0" relative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right" vertical="center" textRotation="0" wrapText="0" relative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right" vertical="center" textRotation="0" wrapText="0" relative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right" vertical="center" textRotation="0" wrapText="0" relative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right" vertical="center" textRotation="0" wrapText="0" relative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left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alignment horizontal="left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solid">
          <fgColor indexed="64"/>
          <bgColor theme="0" tint="-0.14999847407452621"/>
        </patternFill>
      </fill>
      <alignment horizontal="general" vertical="center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2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abourForceStatu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holeKingdom" form="unqualified">
                          <xsd:complexType>
                            <xsd:sequence minOccurs="0">
                              <xsd:element minOccurs="0" nillable="true" type="xsd:string" name="WholeKingdom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WholeKingdom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WholeKingdom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Bangkok" form="unqualified">
                          <xsd:complexType>
                            <xsd:sequence minOccurs="0">
                              <xsd:element minOccurs="0" nillable="true" type="xsd:string" name="Bangkok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angkok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angkok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CentralRegion" form="unqualified">
                          <xsd:complexType>
                            <xsd:sequence minOccurs="0">
                              <xsd:element minOccurs="0" nillable="true" type="xsd:string" name="Central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Central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Central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rthernRegion" form="unqualified">
                          <xsd:complexType>
                            <xsd:sequence minOccurs="0">
                              <xsd:element minOccurs="0" nillable="true" type="xsd:string" name="Nor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Nor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Nor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rteasthernRegion" form="unqualified">
                          <xsd:complexType>
                            <xsd:sequence minOccurs="0">
                              <xsd:element minOccurs="0" nillable="true" type="xsd:string" name="Norteas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Norteas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Norteas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SouthernRegion" form="unqualified">
                          <xsd:complexType>
                            <xsd:sequence minOccurs="0">
                              <xsd:element minOccurs="0" nillable="true" type="xsd:string" name="Sou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Sou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Sou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abourForceStatu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otalLabourForceTh" form="unqualified">
                          <xsd:complexType>
                            <xsd:attribute name="RegID" form="unqualified" type="xsd:integer"/>
                            <xsd:attribute name="Reg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double" name="WholeKingdomMale" form="unqualified"/>
                        <xsd:element minOccurs="0" nillable="true" type="xsd:double" name="WholeKingdomFemale" form="unqualified"/>
                        <xsd:element minOccurs="0" nillable="true" type="xsd:double" name="BangkokMale" form="unqualified"/>
                        <xsd:element minOccurs="0" nillable="true" type="xsd:double" name="BangkokFemale" form="unqualified"/>
                        <xsd:element minOccurs="0" nillable="true" type="xsd:double" name="CentralRegionMale" form="unqualified"/>
                        <xsd:element minOccurs="0" nillable="true" type="xsd:double" name="CentralRegionFemale" form="unqualified"/>
                        <xsd:element minOccurs="0" nillable="true" type="xsd:double" name="NorthernRegionMale" form="unqualified"/>
                        <xsd:element minOccurs="0" nillable="true" type="xsd:double" name="NorthernRegionFemale" form="unqualified"/>
                        <xsd:element minOccurs="0" nillable="true" type="xsd:double" name="NorteasthernRegionMale" form="unqualified"/>
                        <xsd:element minOccurs="0" nillable="true" type="xsd:double" name="NorteasthernRegionFemale" form="unqualified"/>
                        <xsd:element minOccurs="0" nillable="true" type="xsd:double" name="SouthernRegionMale" form="unqualified"/>
                        <xsd:element minOccurs="0" nillable="true" type="xsd:double" name="SouthernRegionFemale" form="unqualified"/>
                        <xsd:element minOccurs="0" nillable="true" name="TotalLabourForc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2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Occupation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Occupation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Occupa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Occupation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2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WorkStatus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WorkStatus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Workstatu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Workstatu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2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evelEducationalAttainment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Q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evelEducationalAttainment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all>
                        <xsd:element minOccurs="0" nillable="true" name="LevelEducational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Q1SexTotal" form="unqualified"/>
                        <xsd:element minOccurs="0" nillable="true" type="xsd:integer" name="LastYQ1Male" form="unqualified"/>
                        <xsd:element minOccurs="0" nillable="true" type="xsd:integer" name="LastYQ1Female" form="unqualified"/>
                        <xsd:element minOccurs="0" nillable="true" type="xsd:integer" name="LastYQ2SexTotal" form="unqualified"/>
                        <xsd:element minOccurs="0" nillable="true" type="xsd:integer" name="LastYQ2Male" form="unqualified"/>
                        <xsd:element minOccurs="0" nillable="true" type="xsd:integer" name="LastYQ2Female" form="unqualified"/>
                        <xsd:element minOccurs="0" nillable="true" type="xsd:integer" name="LastYQ3SexTotal" form="unqualified"/>
                        <xsd:element minOccurs="0" nillable="true" type="xsd:integer" name="LastYQ3Male" form="unqualified"/>
                        <xsd:element minOccurs="0" nillable="true" type="xsd:integer" name="LastYQ3Female" form="unqualified"/>
                        <xsd:element minOccurs="0" nillable="true" type="xsd:integer" name="LastYQ4SexTotal" form="unqualified"/>
                        <xsd:element minOccurs="0" nillable="true" type="xsd:integer" name="LastYQ4Male" form="unqualified"/>
                        <xsd:element minOccurs="0" nillable="true" type="xsd:integer" name="LastYQ4Female" form="unqualified"/>
                        <xsd:element minOccurs="0" nillable="true" type="xsd:integer" name="ThisYQ1SexTotal" form="unqualified"/>
                        <xsd:element minOccurs="0" nillable="true" type="xsd:integer" name="ThisYQ1Male" form="unqualified"/>
                        <xsd:element minOccurs="0" nillable="true" type="xsd:integer" name="ThisYQ1Female" form="unqualified"/>
                        <xsd:element minOccurs="0" nillable="true" name="Leve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name="LevelEducationa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all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2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HoursWorked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HoursWorked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HoursWorked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HoursWorked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2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Unemployed" form="unqualified">
                          <xsd:complexType>
                            <xsd:sequence minOccurs="0">
                              <xsd:element minOccurs="0" nillable="true" type="xsd:string" name="Unemployed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UnemploymentRate" form="unqualified">
                          <xsd:complexType>
                            <xsd:sequence minOccurs="0">
                              <xsd:element minOccurs="0" nillable="true" type="xsd:string" name="UnemploymentRate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TotalLabourForceInvisibleEn" form="unqualified">
                    <xsd:complexType>
                      <xsd:sequence minOccurs="0">
                        <xsd:element minOccurs="0" nillable="true" type="xsd:string" name="TotalLabourForceInvisible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Group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UnemployedTotal" form="unqualified"/>
                        <xsd:element minOccurs="0" nillable="true" type="xsd:integer" name="UnemployedMale" form="unqualified"/>
                        <xsd:element minOccurs="0" nillable="true" type="xsd:integer" name="UnemployedFemale" form="unqualified"/>
                        <xsd:element minOccurs="0" nillable="true" type="xsd:integer" name="UnemploymentRateTotal" form="unqualified"/>
                        <xsd:element minOccurs="0" nillable="true" type="xsd:integer" name="UnemploymentRateMale" form="unqualified"/>
                        <xsd:element minOccurs="0" nillable="true" type="xsd:integer" name="UnemploymentRateFemale" form="unqualified"/>
                        <xsd:element minOccurs="0" nillable="true" name="YearGroup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bourforce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209">
        <xsd:complexType>
          <xsd:sequence minOccurs="0">
            <xsd:element minOccurs="0" nillable="true" type="xsd:integer" name="Province" form="unqualified"/>
            <xsd:element minOccurs="0" nillable="true" type="xsd:string" name="SheetExcel" form="unqualified"/>
            <xsd:element minOccurs="0" nillable="true" type="xsd:integer" name="StatBranch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age" form="unqualified">
                          <xsd:complexType>
                            <xsd:sequence minOccurs="0">
                              <xsd:element minOccurs="0" nillable="true" type="xsd:string" name="Wage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WageY1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  <xsd:element minOccurs="0" nillable="true" type="xsd:string" name="M06" form="unqualified"/>
                                              </xsd:sequence>
                                              <xsd:attribute name="MergeDown" form="unqualified" type="xsd:integer"/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WageY2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WageY3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WageY4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WageY5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6" form="unqualified">
                                      <xsd:complexType>
                                        <xsd:sequence minOccurs="0">
                                          <xsd:element minOccurs="0" nillable="true" type="xsd:string" name="WageY6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PercentChange" form="unqualified">
                          <xsd:complexType>
                            <xsd:sequence minOccurs="0">
                              <xsd:element minOccurs="0" nillable="true" type="xsd:string" name="PercentChange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ChangeY1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WageY2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ChangeY3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ChangeY4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ercentChangeY5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geY1M01" form="unqualified"/>
                        <xsd:element minOccurs="0" nillable="true" type="xsd:integer" name="WageY1M06" form="unqualified"/>
                        <xsd:element minOccurs="0" nillable="true" type="xsd:integer" name="WageY2M01" form="unqualified"/>
                        <xsd:element minOccurs="0" nillable="true" type="xsd:integer" name="WageY3M01" form="unqualified"/>
                        <xsd:element minOccurs="0" nillable="true" type="xsd:integer" name="WageY4M04" form="unqualified"/>
                        <xsd:element minOccurs="0" nillable="true" type="xsd:integer" name="WageY5M01" form="unqualified"/>
                        <xsd:element minOccurs="0" nillable="true" type="xsd:integer" name="WageY6M01" form="unqualified"/>
                        <xsd:element minOccurs="0" nillable="true" type="xsd:double" name="PercentChangeY1M01" form="unqualified"/>
                        <xsd:element minOccurs="0" nillable="true" type="xsd:double" name="PercentChangeY2M01" form="unqualified"/>
                        <xsd:element minOccurs="0" nillable="true" type="xsd:double" name="PercentChangeY3M04" form="unqualified"/>
                        <xsd:element minOccurs="0" nillable="true" type="xsd:double" name="PercentChangeY4M01" form="unqualified"/>
                        <xsd:element minOccurs="0" nillable="true" type="xsd:double" name="PercentChangeY5M01" form="unqualified"/>
                        <xsd:element minOccurs="0" nillable="true" name="Provincial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2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opulation15YearsOver" form="unqualified">
                          <xsd:complexType>
                            <xsd:sequence minOccurs="0">
                              <xsd:element minOccurs="0" nillable="true" type="xsd:string" name="Population15YearsOverLabel" form="unqualified"/>
                              <xsd:element minOccurs="0" nillable="true" name="TotalLabourForce" form="unqualified">
                                <xsd:complexType>
                                  <xsd:sequence minOccurs="0">
                                    <xsd:element minOccurs="0" nillable="true" type="xsd:string" name="TotalLabourForce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LabourForceTotalLab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urrentLabourForce" form="unqualified">
                                      <xsd:complexType>
                                        <xsd:sequence minOccurs="0">
                                          <xsd:element minOccurs="0" nillable="true" type="xsd:string" name="CurrentLabourForceLabel" form="unqualified"/>
                                          <xsd:element minOccurs="0" nillable="true" name="GrandTotal" form="unqualified">
                                            <xsd:complexType>
                                              <xsd:sequence minOccurs="0">
                                                <xsd:element minOccurs="0" nillable="true" name="GrandTotal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CurrentLabourForce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Employed" form="unqualified">
                                            <xsd:complexType>
                                              <xsd:sequence minOccurs="0">
                                                <xsd:element minOccurs="0" nillable="true" type="xsd:string" name="Employed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employed" form="unqualified">
                                            <xsd:complexType>
                                              <xsd:sequence minOccurs="0">
                                                <xsd:element minOccurs="0" nillable="true" type="xsd:string" name="Unemployed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SeasonInactiveLabourForce" form="unqualified">
                                      <xsd:complexType>
                                        <xsd:sequence minOccurs="0">
                                          <xsd:element minOccurs="0" nillable="true" type="xsd:string" name="SeasonInactiveLabourFor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ersonsNotInLabourForce" form="unqualified">
                                <xsd:complexType>
                                  <xsd:sequence minOccurs="0">
                                    <xsd:element minOccurs="0" nillable="true" type="xsd:string" name="PersonsNotInLabourForce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PersonsNotInLabourForce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HouseholdWork" form="unqualified">
                                      <xsd:complexType>
                                        <xsd:sequence minOccurs="0">
                                          <xsd:element minOccurs="0" nillable="true" type="xsd:string" name="HouseholdWork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tudies" form="unqualified">
                                      <xsd:complexType>
                                        <xsd:sequence minOccurs="0">
                                          <xsd:element minOccurs="0" nillable="true" type="xsd:string" name="Stu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Group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bourForceTotal" form="unqualified"/>
                        <xsd:element minOccurs="0" nillable="true" type="xsd:integer" name="CurrentLabourForceTotal" form="unqualified"/>
                        <xsd:element minOccurs="0" nillable="true" type="xsd:integer" name="Employed" form="unqualified"/>
                        <xsd:element minOccurs="0" nillable="true" type="xsd:integer" name="Unemployed" form="unqualified"/>
                        <xsd:element minOccurs="0" nillable="true" type="xsd:integer" name="SeasonInactiveLabourForce" form="unqualified"/>
                        <xsd:element minOccurs="0" nillable="true" type="xsd:integer" name="PersonsNotInLabourForceTotal" form="unqualified"/>
                        <xsd:element minOccurs="0" nillable="true" type="xsd:integer" name="HouseholdWork" form="unqualified"/>
                        <xsd:element minOccurs="0" nillable="true" type="xsd:integer" name="Studies" form="unqualified"/>
                        <xsd:element minOccurs="0" nillable="true" type="xsd:integer" name="Others" form="unqualified"/>
                        <xsd:element minOccurs="0" nillable="true" name="YearGroup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2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Industry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Industry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ndTotal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GrandTota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201_Map" RootElement="XMLDocumentSPB0201" SchemaID="Schema1" ShowImportExportValidationErrors="false" AutoFit="true" Append="false" PreserveSortAFLayout="true" PreserveFormat="true"/>
  <Map ID="14" Name="XMLDocumentSPB0202_Map" RootElement="XMLDocumentSPB0202" SchemaID="Schema11" ShowImportExportValidationErrors="false" AutoFit="true" Append="false" PreserveSortAFLayout="true" PreserveFormat="true"/>
  <Map ID="4" Name="XMLDocumentSPB0203_Map" RootElement="XMLDocumentSPB0203" SchemaID="Schema4" ShowImportExportValidationErrors="false" AutoFit="true" Append="false" PreserveSortAFLayout="true" PreserveFormat="true"/>
  <Map ID="22" Name="XMLDocumentSPB0204_Map" RootElement="XMLDocumentSPB0204" SchemaID="Schema12" ShowImportExportValidationErrors="false" AutoFit="true" Append="false" PreserveSortAFLayout="true" PreserveFormat="true"/>
  <Map ID="7" Name="XMLDocumentSPB0205_Map" RootElement="XMLDocumentSPB0205" SchemaID="Schema7" ShowImportExportValidationErrors="false" AutoFit="true" Append="false" PreserveSortAFLayout="true" PreserveFormat="true"/>
  <Map ID="8" Name="XMLDocumentSPB0206_Map" RootElement="XMLDocumentSPB0206" SchemaID="Schema6" ShowImportExportValidationErrors="false" AutoFit="true" Append="false" PreserveSortAFLayout="true" PreserveFormat="true"/>
  <Map ID="9" Name="XMLDocumentSPB0207_Map" RootElement="XMLDocumentSPB0207" SchemaID="Schema8" ShowImportExportValidationErrors="false" AutoFit="true" Append="false" PreserveSortAFLayout="true" PreserveFormat="true"/>
  <Map ID="10" Name="XMLDocumentSPB0208_Map" RootElement="XMLDocumentSPB0208" SchemaID="Schema9" ShowImportExportValidationErrors="false" AutoFit="true" Append="false" PreserveSortAFLayout="true" PreserveFormat="true"/>
  <Map ID="13" Name="XMLDocumentSPB0209_Map" RootElement="XMLDocumentSPB0209" SchemaID="Schema10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75" name="Table275" displayName="Table275" ref="A9:N24" tableType="xml" totalsRowShown="0" headerRowDxfId="15" dataDxfId="14">
  <autoFilter ref="A9:N24"/>
  <tableColumns count="14">
    <tableColumn id="6" uniqueName="value" name="TotalLabourForceTh" dataDxfId="13">
      <xmlColumnPr mapId="1" xpath="/XMLDocumentSPB0201/DataCell/CellRow/TotalLabourForceTh/@value" xmlDataType="string"/>
    </tableColumn>
    <tableColumn id="7" uniqueName="WholeKingdomMale" name="WholeKingdomMale" dataDxfId="12">
      <xmlColumnPr mapId="1" xpath="/XMLDocumentSPB0201/DataCell/CellRow/WholeKingdomMale" xmlDataType="double"/>
    </tableColumn>
    <tableColumn id="8" uniqueName="WholeKingdomFemale" name="WholeKingdomFemale" dataDxfId="11">
      <xmlColumnPr mapId="1" xpath="/XMLDocumentSPB0201/DataCell/CellRow/WholeKingdomFemale" xmlDataType="double"/>
    </tableColumn>
    <tableColumn id="9" uniqueName="BangkokMale" name="BangkokMale" dataDxfId="10">
      <xmlColumnPr mapId="1" xpath="/XMLDocumentSPB0201/DataCell/CellRow/BangkokMale" xmlDataType="double"/>
    </tableColumn>
    <tableColumn id="10" uniqueName="BangkokFemale" name="BangkokFemale" dataDxfId="9">
      <xmlColumnPr mapId="1" xpath="/XMLDocumentSPB0201/DataCell/CellRow/BangkokFemale" xmlDataType="double"/>
    </tableColumn>
    <tableColumn id="11" uniqueName="CentralRegionMale" name="CentralRegionMale" dataDxfId="8">
      <xmlColumnPr mapId="1" xpath="/XMLDocumentSPB0201/DataCell/CellRow/CentralRegionMale" xmlDataType="double"/>
    </tableColumn>
    <tableColumn id="12" uniqueName="CentralRegionFemale" name="CentralRegionFemale" dataDxfId="7">
      <xmlColumnPr mapId="1" xpath="/XMLDocumentSPB0201/DataCell/CellRow/CentralRegionFemale" xmlDataType="double"/>
    </tableColumn>
    <tableColumn id="13" uniqueName="NorthernRegionMale" name="NorthernRegionMale" dataDxfId="6">
      <xmlColumnPr mapId="1" xpath="/XMLDocumentSPB0201/DataCell/CellRow/NorthernRegionMale" xmlDataType="double"/>
    </tableColumn>
    <tableColumn id="14" uniqueName="NorthernRegionFemale" name="NorthernRegionFemale" dataDxfId="5">
      <xmlColumnPr mapId="1" xpath="/XMLDocumentSPB0201/DataCell/CellRow/NorthernRegionFemale" xmlDataType="double"/>
    </tableColumn>
    <tableColumn id="15" uniqueName="NorteasthernRegionMale" name="NortheasternRegionMale" dataDxfId="4">
      <xmlColumnPr mapId="1" xpath="/XMLDocumentSPB0201/DataCell/CellRow/NorteasthernRegionMale" xmlDataType="double"/>
    </tableColumn>
    <tableColumn id="16" uniqueName="NorteasthernRegionFemale" name="NortheasternRegionFemale" dataDxfId="3">
      <xmlColumnPr mapId="1" xpath="/XMLDocumentSPB0201/DataCell/CellRow/NorteasthernRegionFemale" xmlDataType="double"/>
    </tableColumn>
    <tableColumn id="17" uniqueName="SouthernRegionMale" name="SouthernRegionMale" dataDxfId="2">
      <xmlColumnPr mapId="1" xpath="/XMLDocumentSPB0201/DataCell/CellRow/SouthernRegionMale" xmlDataType="double"/>
    </tableColumn>
    <tableColumn id="18" uniqueName="SouthernRegionFemale" name="SouthernRegionFemale" dataDxfId="0">
      <xmlColumnPr mapId="1" xpath="/XMLDocumentSPB0201/DataCell/CellRow/SouthernRegionFemale" xmlDataType="double"/>
    </tableColumn>
    <tableColumn id="19" uniqueName="value" name="TotalLabourForceEn" dataDxfId="1">
      <xmlColumnPr mapId="1" xpath="/XMLDocumentSPB0201/DataCell/CellRow/TotalLabourForce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" r="A1" connectionId="0">
    <xmlCellPr id="1" uniqueName="Province">
      <xmlPr mapId="1" xpath="/XMLDocumentSPB0201/Province" xmlDataType="integer"/>
    </xmlCellPr>
  </singleXmlCell>
  <singleXmlCell id="2" r="A2" connectionId="0">
    <xmlCellPr id="1" uniqueName="StatBranch">
      <xmlPr mapId="1" xpath="/XMLDocumentSPB0201/StatBranch" xmlDataType="integer"/>
    </xmlCellPr>
  </singleXmlCell>
  <singleXmlCell id="3" r="A3" connectionId="0">
    <xmlCellPr id="1" uniqueName="SheetExcel">
      <xmlPr mapId="1" xpath="/XMLDocumentSPB0201/SheetExcel" xmlDataType="string"/>
    </xmlCellPr>
  </singleXmlCell>
  <singleXmlCell id="4" r="B1" connectionId="0">
    <xmlCellPr id="1" uniqueName="LabelName">
      <xmlPr mapId="1" xpath="/XMLDocumentSPB0201/TitleHeading/TitleTh/LabelName" xmlDataType="string"/>
    </xmlCellPr>
  </singleXmlCell>
  <singleXmlCell id="5" r="C1" connectionId="0">
    <xmlCellPr id="1" uniqueName="TableNo">
      <xmlPr mapId="1" xpath="/XMLDocumentSPB0201/TitleHeading/TitleTh/TableNo" xmlDataType="double"/>
    </xmlCellPr>
  </singleXmlCell>
  <singleXmlCell id="6" r="D1" connectionId="0">
    <xmlCellPr id="1" uniqueName="TableName">
      <xmlPr mapId="1" xpath="/XMLDocumentSPB0201/TitleHeading/TitleTh/TableName" xmlDataType="string"/>
    </xmlCellPr>
  </singleXmlCell>
  <singleXmlCell id="7" r="G1" connectionId="0">
    <xmlCellPr id="1" uniqueName="TitleYearStart">
      <xmlPr mapId="1" xpath="/XMLDocumentSPB0201/TitleHeading/TitleTh/TitleYearStart" xmlDataType="integer"/>
    </xmlCellPr>
  </singleXmlCell>
  <singleXmlCell id="10" r="B2" connectionId="0">
    <xmlCellPr id="1" uniqueName="LabelName">
      <xmlPr mapId="1" xpath="/XMLDocumentSPB0201/TitleHeading/TitleEn/LabelName" xmlDataType="string"/>
    </xmlCellPr>
  </singleXmlCell>
  <singleXmlCell id="11" r="C2" connectionId="0">
    <xmlCellPr id="1" uniqueName="TableNo">
      <xmlPr mapId="1" xpath="/XMLDocumentSPB0201/TitleHeading/TitleEn/TableNo" xmlDataType="double"/>
    </xmlCellPr>
  </singleXmlCell>
  <singleXmlCell id="12" r="D2" connectionId="0">
    <xmlCellPr id="1" uniqueName="TableName">
      <xmlPr mapId="1" xpath="/XMLDocumentSPB0201/TitleHeading/TitleEn/TableName" xmlDataType="string"/>
    </xmlCellPr>
  </singleXmlCell>
  <singleXmlCell id="13" r="G2" connectionId="0">
    <xmlCellPr id="1" uniqueName="TitleYearStart">
      <xmlPr mapId="1" xpath="/XMLDocumentSPB0201/TitleHeading/TitleEn/TitleYearStart" xmlDataType="integer"/>
    </xmlCellPr>
  </singleXmlCell>
  <singleXmlCell id="15" r="A4" connectionId="0">
    <xmlCellPr id="1" uniqueName="LabourForceStatusTh">
      <xmlPr mapId="1" xpath="/XMLDocumentSPB0201/ColumnAll/CornerTh/LabourForceStatusTh" xmlDataType="string"/>
    </xmlCellPr>
  </singleXmlCell>
  <singleXmlCell id="16" r="B4" connectionId="0">
    <xmlCellPr id="1" uniqueName="WholeKingdomGroup">
      <xmlPr mapId="1" xpath="/XMLDocumentSPB0201/ColumnAll/ColumnHeading/WholeKingdom/WholeKingdomGroup" xmlDataType="string"/>
    </xmlCellPr>
  </singleXmlCell>
  <singleXmlCell id="17" r="B7" connectionId="0">
    <xmlCellPr id="1" uniqueName="WholeKingdomMale">
      <xmlPr mapId="1" xpath="/XMLDocumentSPB0201/ColumnAll/ColumnHeading/WholeKingdom/SexGroup/SexMale/WholeKingdomMale" xmlDataType="string"/>
    </xmlCellPr>
  </singleXmlCell>
  <singleXmlCell id="18" r="C7" connectionId="0">
    <xmlCellPr id="1" uniqueName="WholeKingdomFemale">
      <xmlPr mapId="1" xpath="/XMLDocumentSPB0201/ColumnAll/ColumnHeading/WholeKingdom/SexGroup/SexFemale/WholeKingdomFemale" xmlDataType="string"/>
    </xmlCellPr>
  </singleXmlCell>
  <singleXmlCell id="19" r="D4" connectionId="0">
    <xmlCellPr id="1" uniqueName="BangkokGroup">
      <xmlPr mapId="1" xpath="/XMLDocumentSPB0201/ColumnAll/ColumnHeading/Bangkok/BangkokGroup" xmlDataType="string"/>
    </xmlCellPr>
  </singleXmlCell>
  <singleXmlCell id="20" r="D7" connectionId="0">
    <xmlCellPr id="1" uniqueName="BangkokMale">
      <xmlPr mapId="1" xpath="/XMLDocumentSPB0201/ColumnAll/ColumnHeading/Bangkok/SexGroup/SexMale/BangkokMale" xmlDataType="string"/>
    </xmlCellPr>
  </singleXmlCell>
  <singleXmlCell id="21" r="E7" connectionId="0">
    <xmlCellPr id="1" uniqueName="BangkokFemale">
      <xmlPr mapId="1" xpath="/XMLDocumentSPB0201/ColumnAll/ColumnHeading/Bangkok/SexGroup/SexFemale/BangkokFemale" xmlDataType="string"/>
    </xmlCellPr>
  </singleXmlCell>
  <singleXmlCell id="22" r="F4" connectionId="0">
    <xmlCellPr id="1" uniqueName="CentralRegionGroup">
      <xmlPr mapId="1" xpath="/XMLDocumentSPB0201/ColumnAll/ColumnHeading/CentralRegion/CentralRegionGroup" xmlDataType="string"/>
    </xmlCellPr>
  </singleXmlCell>
  <singleXmlCell id="23" r="F7" connectionId="0">
    <xmlCellPr id="1" uniqueName="CentralRegionMale">
      <xmlPr mapId="1" xpath="/XMLDocumentSPB0201/ColumnAll/ColumnHeading/CentralRegion/SexGroup/SexMale/CentralRegionMale" xmlDataType="string"/>
    </xmlCellPr>
  </singleXmlCell>
  <singleXmlCell id="24" r="G7" connectionId="0">
    <xmlCellPr id="1" uniqueName="CentralRegionFemale">
      <xmlPr mapId="1" xpath="/XMLDocumentSPB0201/ColumnAll/ColumnHeading/CentralRegion/SexGroup/SexFemale/CentralRegionFemale" xmlDataType="string"/>
    </xmlCellPr>
  </singleXmlCell>
  <singleXmlCell id="25" r="H4" connectionId="0">
    <xmlCellPr id="1" uniqueName="NorthernRegionGroup">
      <xmlPr mapId="1" xpath="/XMLDocumentSPB0201/ColumnAll/ColumnHeading/NorthernRegion/NorthernRegionGroup" xmlDataType="string"/>
    </xmlCellPr>
  </singleXmlCell>
  <singleXmlCell id="26" r="H7" connectionId="0">
    <xmlCellPr id="1" uniqueName="NorthernRegionMale">
      <xmlPr mapId="1" xpath="/XMLDocumentSPB0201/ColumnAll/ColumnHeading/NorthernRegion/SexGroup/SexMale/NorthernRegionMale" xmlDataType="string"/>
    </xmlCellPr>
  </singleXmlCell>
  <singleXmlCell id="27" r="I7" connectionId="0">
    <xmlCellPr id="1" uniqueName="NorthernRegionFemale">
      <xmlPr mapId="1" xpath="/XMLDocumentSPB0201/ColumnAll/ColumnHeading/NorthernRegion/SexGroup/SexFemale/NorthernRegionFemale" xmlDataType="string"/>
    </xmlCellPr>
  </singleXmlCell>
  <singleXmlCell id="28" r="J4" connectionId="0">
    <xmlCellPr id="1" uniqueName="NorteasthernRegionGroup">
      <xmlPr mapId="1" xpath="/XMLDocumentSPB0201/ColumnAll/ColumnHeading/NorteasthernRegion/NorteasthernRegionGroup" xmlDataType="string"/>
    </xmlCellPr>
  </singleXmlCell>
  <singleXmlCell id="29" r="J7" connectionId="0">
    <xmlCellPr id="1" uniqueName="NorteasthernRegionMale">
      <xmlPr mapId="1" xpath="/XMLDocumentSPB0201/ColumnAll/ColumnHeading/NorteasthernRegion/SexGroup/SexMale/NorteasthernRegionMale" xmlDataType="string"/>
    </xmlCellPr>
  </singleXmlCell>
  <singleXmlCell id="30" r="K7" connectionId="0">
    <xmlCellPr id="1" uniqueName="NorteasthernRegionFemale">
      <xmlPr mapId="1" xpath="/XMLDocumentSPB0201/ColumnAll/ColumnHeading/NorteasthernRegion/SexGroup/SexFemale/NorteasthernRegionFemale" xmlDataType="string"/>
    </xmlCellPr>
  </singleXmlCell>
  <singleXmlCell id="31" r="L4" connectionId="0">
    <xmlCellPr id="1" uniqueName="SouthernRegionGroup">
      <xmlPr mapId="1" xpath="/XMLDocumentSPB0201/ColumnAll/ColumnHeading/SouthernRegion/SouthernRegionGroup" xmlDataType="string"/>
    </xmlCellPr>
  </singleXmlCell>
  <singleXmlCell id="32" r="L7" connectionId="0">
    <xmlCellPr id="1" uniqueName="SouthernRegionMale">
      <xmlPr mapId="1" xpath="/XMLDocumentSPB0201/ColumnAll/ColumnHeading/SouthernRegion/SexGroup/SexMale/SouthernRegionMale" xmlDataType="string"/>
    </xmlCellPr>
  </singleXmlCell>
  <singleXmlCell id="33" r="M7" connectionId="0">
    <xmlCellPr id="1" uniqueName="SouthernRegionFemale">
      <xmlPr mapId="1" xpath="/XMLDocumentSPB0201/ColumnAll/ColumnHeading/SouthernRegion/SexGroup/SexFemale/SouthernRegionFemale" xmlDataType="string"/>
    </xmlCellPr>
  </singleXmlCell>
  <singleXmlCell id="34" r="N4" connectionId="0">
    <xmlCellPr id="1" uniqueName="LabourForceStatusEn">
      <xmlPr mapId="1" xpath="/XMLDocumentSPB0201/ColumnAll/CornerEn/LabourForceStatusEn" xmlDataType="string"/>
    </xmlCellPr>
  </singleXmlCell>
  <singleXmlCell id="35" r="A27" connectionId="0">
    <xmlCellPr id="1" uniqueName="SourcesTh1">
      <xmlPr mapId="1" xpath="/XMLDocumentSPB0201/FooterAll/Sources/SourcesLabelTh/SourcesTh1" xmlDataType="string"/>
    </xmlCellPr>
  </singleXmlCell>
  <singleXmlCell id="37" r="E27" connectionId="0">
    <xmlCellPr id="1" uniqueName="SourcesEn1">
      <xmlPr mapId="1" xpath="/XMLDocumentSPB0201/FooterAll/Sources/SourcesLabelEn/SourcesEn1" xmlDataType="string"/>
    </xmlCellPr>
  </singleXmlCell>
  <singleXmlCell id="39" r="A26" connectionId="0">
    <xmlCellPr id="1" uniqueName="CommentsTh">
      <xmlPr mapId="1" xpath="/XMLDocumentSPB0201/FooterAll/Comments/CommentsLabelTh/CommentsTh" xmlDataType="string"/>
    </xmlCellPr>
  </singleXmlCell>
  <singleXmlCell id="40" r="E26" connectionId="0">
    <xmlCellPr id="1" uniqueName="CommentsEn">
      <xmlPr mapId="1" xpath="/XMLDocumentSPB0201/FooterAll/Comments/CommentsLabelEn/CommentsEn" xmlDataType="string"/>
    </xmlCellPr>
  </singleXmlCell>
  <singleXmlCell id="9" r="S25" connectionId="0">
    <xmlCellPr id="1" uniqueName="PagesNo">
      <xmlPr mapId="1" xpath="/XMLDocumentSPB0201/Pages/PagesNo" xmlDataType="integer"/>
    </xmlCellPr>
  </singleXmlCell>
  <singleXmlCell id="42" r="S26" connectionId="0">
    <xmlCellPr id="1" uniqueName="PagesAll">
      <xmlPr mapId="1" xpath="/XMLDocumentSPB0201/Pages/PagesAll" xmlDataType="integer"/>
    </xmlCellPr>
  </singleXmlCell>
  <singleXmlCell id="71" r="S27" connectionId="0">
    <xmlCellPr id="1" uniqueName="LinesNo">
      <xmlPr mapId="1" xpath="/XMLDocumentSPB0201/Pages/LinesNo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abSelected="1" topLeftCell="C5" zoomScaleNormal="100" workbookViewId="0">
      <selection activeCell="I19" sqref="I19"/>
    </sheetView>
  </sheetViews>
  <sheetFormatPr defaultColWidth="9.140625" defaultRowHeight="18.75" x14ac:dyDescent="0.5"/>
  <cols>
    <col min="1" max="1" width="33.140625" style="2" customWidth="1"/>
    <col min="2" max="13" width="14" style="2" customWidth="1"/>
    <col min="14" max="14" width="37" style="2" customWidth="1"/>
    <col min="15" max="15" width="13.7109375" style="2" customWidth="1"/>
    <col min="16" max="16" width="13.42578125" style="2" customWidth="1"/>
    <col min="17" max="17" width="13.5703125" style="2" customWidth="1"/>
    <col min="18" max="18" width="15.140625" style="2" customWidth="1"/>
    <col min="19" max="19" width="44" style="2" customWidth="1"/>
    <col min="20" max="16384" width="9.140625" style="2"/>
  </cols>
  <sheetData>
    <row r="1" spans="1:15" x14ac:dyDescent="0.3">
      <c r="A1" s="13" t="s">
        <v>59</v>
      </c>
      <c r="B1" s="14" t="s">
        <v>0</v>
      </c>
      <c r="C1" s="15">
        <v>2.1</v>
      </c>
      <c r="D1" s="14" t="s">
        <v>62</v>
      </c>
      <c r="E1" s="16"/>
      <c r="F1" s="16"/>
      <c r="G1" s="16" t="s">
        <v>65</v>
      </c>
      <c r="H1" s="12"/>
      <c r="I1" s="12"/>
      <c r="J1" s="16"/>
      <c r="K1" s="16"/>
      <c r="L1" s="16"/>
      <c r="M1" s="13"/>
      <c r="N1" s="12"/>
      <c r="O1" s="1"/>
    </row>
    <row r="2" spans="1:15" x14ac:dyDescent="0.3">
      <c r="A2" s="17"/>
      <c r="B2" s="14" t="s">
        <v>8</v>
      </c>
      <c r="C2" s="15">
        <v>2.1</v>
      </c>
      <c r="D2" s="14" t="s">
        <v>63</v>
      </c>
      <c r="E2" s="16"/>
      <c r="F2" s="16"/>
      <c r="G2" s="16" t="s">
        <v>66</v>
      </c>
      <c r="H2" s="12"/>
      <c r="I2" s="12"/>
      <c r="J2" s="16"/>
      <c r="K2" s="16"/>
      <c r="L2" s="16"/>
      <c r="M2" s="13"/>
      <c r="N2" s="12"/>
      <c r="O2" s="1"/>
    </row>
    <row r="3" spans="1:15" x14ac:dyDescent="0.3">
      <c r="A3" s="18"/>
      <c r="B3" s="19"/>
      <c r="C3" s="19"/>
      <c r="D3" s="19"/>
      <c r="E3" s="19"/>
      <c r="F3" s="19"/>
      <c r="G3" s="20"/>
      <c r="H3" s="20"/>
      <c r="I3" s="20"/>
      <c r="J3" s="20"/>
      <c r="K3" s="21"/>
      <c r="L3" s="21"/>
      <c r="M3" s="21"/>
      <c r="N3" s="22" t="s">
        <v>7</v>
      </c>
    </row>
    <row r="4" spans="1:15" ht="18.75" customHeight="1" x14ac:dyDescent="0.5">
      <c r="A4" s="24" t="s">
        <v>2</v>
      </c>
      <c r="B4" s="31" t="s">
        <v>41</v>
      </c>
      <c r="C4" s="32"/>
      <c r="D4" s="31" t="s">
        <v>9</v>
      </c>
      <c r="E4" s="32"/>
      <c r="F4" s="31" t="s">
        <v>42</v>
      </c>
      <c r="G4" s="32"/>
      <c r="H4" s="31" t="s">
        <v>10</v>
      </c>
      <c r="I4" s="32"/>
      <c r="J4" s="31" t="s">
        <v>43</v>
      </c>
      <c r="K4" s="32"/>
      <c r="L4" s="31" t="s">
        <v>44</v>
      </c>
      <c r="M4" s="42"/>
      <c r="N4" s="39" t="s">
        <v>4</v>
      </c>
    </row>
    <row r="5" spans="1:15" x14ac:dyDescent="0.5">
      <c r="A5" s="25"/>
      <c r="B5" s="33"/>
      <c r="C5" s="34"/>
      <c r="D5" s="33"/>
      <c r="E5" s="34"/>
      <c r="F5" s="33"/>
      <c r="G5" s="34"/>
      <c r="H5" s="33"/>
      <c r="I5" s="34"/>
      <c r="J5" s="33"/>
      <c r="K5" s="34"/>
      <c r="L5" s="43"/>
      <c r="M5" s="44"/>
      <c r="N5" s="40"/>
    </row>
    <row r="6" spans="1:15" x14ac:dyDescent="0.5">
      <c r="A6" s="25"/>
      <c r="B6" s="35"/>
      <c r="C6" s="36"/>
      <c r="D6" s="35"/>
      <c r="E6" s="36"/>
      <c r="F6" s="35"/>
      <c r="G6" s="36"/>
      <c r="H6" s="35"/>
      <c r="I6" s="36"/>
      <c r="J6" s="35"/>
      <c r="K6" s="36"/>
      <c r="L6" s="45"/>
      <c r="M6" s="46"/>
      <c r="N6" s="40"/>
    </row>
    <row r="7" spans="1:15" ht="23.25" customHeight="1" x14ac:dyDescent="0.5">
      <c r="A7" s="25"/>
      <c r="B7" s="37" t="s">
        <v>11</v>
      </c>
      <c r="C7" s="37" t="s">
        <v>12</v>
      </c>
      <c r="D7" s="37" t="s">
        <v>11</v>
      </c>
      <c r="E7" s="37" t="s">
        <v>12</v>
      </c>
      <c r="F7" s="37" t="s">
        <v>11</v>
      </c>
      <c r="G7" s="37" t="s">
        <v>12</v>
      </c>
      <c r="H7" s="37" t="s">
        <v>11</v>
      </c>
      <c r="I7" s="37" t="s">
        <v>12</v>
      </c>
      <c r="J7" s="37" t="s">
        <v>11</v>
      </c>
      <c r="K7" s="37" t="s">
        <v>12</v>
      </c>
      <c r="L7" s="37" t="s">
        <v>11</v>
      </c>
      <c r="M7" s="37" t="s">
        <v>12</v>
      </c>
      <c r="N7" s="40"/>
    </row>
    <row r="8" spans="1:15" ht="24.75" customHeight="1" x14ac:dyDescent="0.5">
      <c r="A8" s="26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41"/>
    </row>
    <row r="9" spans="1:15" x14ac:dyDescent="0.5">
      <c r="A9" s="27" t="s">
        <v>56</v>
      </c>
      <c r="B9" s="23" t="s">
        <v>45</v>
      </c>
      <c r="C9" s="23" t="s">
        <v>46</v>
      </c>
      <c r="D9" s="23" t="s">
        <v>47</v>
      </c>
      <c r="E9" s="23" t="s">
        <v>48</v>
      </c>
      <c r="F9" s="23" t="s">
        <v>49</v>
      </c>
      <c r="G9" s="23" t="s">
        <v>50</v>
      </c>
      <c r="H9" s="23" t="s">
        <v>51</v>
      </c>
      <c r="I9" s="23" t="s">
        <v>52</v>
      </c>
      <c r="J9" s="23" t="s">
        <v>58</v>
      </c>
      <c r="K9" s="23" t="s">
        <v>53</v>
      </c>
      <c r="L9" s="23" t="s">
        <v>54</v>
      </c>
      <c r="M9" s="23" t="s">
        <v>55</v>
      </c>
      <c r="N9" s="28" t="s">
        <v>57</v>
      </c>
    </row>
    <row r="10" spans="1:15" x14ac:dyDescent="0.5">
      <c r="A10" s="4" t="s">
        <v>5</v>
      </c>
      <c r="B10" s="47">
        <f>B11+B20</f>
        <v>27346596</v>
      </c>
      <c r="C10" s="47">
        <f t="shared" ref="C10" si="0">C11+C12+C13+C16+C19++C21+C22+C23+C24</f>
        <v>46594204</v>
      </c>
      <c r="D10" s="47">
        <f t="shared" ref="D10" si="1">D11+D12+D13+D16+D19++D21+D22+D23+D24</f>
        <v>6472362</v>
      </c>
      <c r="E10" s="47">
        <f t="shared" ref="E10" si="2">E11+E12+E13+E16+E19++E21+E22+E23+E24</f>
        <v>6466879</v>
      </c>
      <c r="F10" s="47">
        <f t="shared" ref="F10" si="3">F11+F12+F13+F16+F19++F21+F22+F23+F24</f>
        <v>14758960</v>
      </c>
      <c r="G10" s="47">
        <f t="shared" ref="G10" si="4">G11+G12+G13+G16+G19++G21+G22+G23+G24</f>
        <v>14274795</v>
      </c>
      <c r="H10" s="47">
        <f t="shared" ref="H10" si="5">H11+H12+H13+H16+H19++H21+H22+H23+H24</f>
        <v>7945373</v>
      </c>
      <c r="I10" s="47">
        <f t="shared" ref="I10" si="6">I11+I12+I13+I16+I19++I21+I22+I23+I24</f>
        <v>7732388</v>
      </c>
      <c r="J10" s="47">
        <f t="shared" ref="J10" si="7">J11+J12+J13+J16+J19++J21+J22+J23+J24</f>
        <v>12372191</v>
      </c>
      <c r="K10" s="47">
        <f t="shared" ref="K10" si="8">K11+K12+K13+K16+K19++K21+K22+K23+K24</f>
        <v>12060459</v>
      </c>
      <c r="L10" s="47">
        <f t="shared" ref="L10" si="9">L11+L12+L13+L16+L19++L21+L22+L23+L24</f>
        <v>6504018</v>
      </c>
      <c r="M10" s="47">
        <f t="shared" ref="M10" si="10">M11+M12+M13+M16+M19++M21+M22+M23+M24</f>
        <v>6059687</v>
      </c>
      <c r="N10" s="5" t="s">
        <v>1</v>
      </c>
    </row>
    <row r="11" spans="1:15" x14ac:dyDescent="0.5">
      <c r="A11" s="6" t="s">
        <v>3</v>
      </c>
      <c r="B11" s="48">
        <f>B12+B19</f>
        <v>20706309</v>
      </c>
      <c r="C11" s="48">
        <f t="shared" ref="C11:M11" si="11">C12+C19</f>
        <v>17261864</v>
      </c>
      <c r="D11" s="48">
        <f t="shared" si="11"/>
        <v>2810584</v>
      </c>
      <c r="E11" s="48">
        <f t="shared" si="11"/>
        <v>2495851</v>
      </c>
      <c r="F11" s="48">
        <f t="shared" si="11"/>
        <v>6466154</v>
      </c>
      <c r="G11" s="48">
        <f t="shared" si="11"/>
        <v>5465029</v>
      </c>
      <c r="H11" s="48">
        <f t="shared" si="11"/>
        <v>3380134</v>
      </c>
      <c r="I11" s="48">
        <f t="shared" si="11"/>
        <v>2808599</v>
      </c>
      <c r="J11" s="48">
        <f t="shared" si="11"/>
        <v>5173815</v>
      </c>
      <c r="K11" s="48">
        <f t="shared" si="11"/>
        <v>4260509</v>
      </c>
      <c r="L11" s="48">
        <f t="shared" si="11"/>
        <v>2875622</v>
      </c>
      <c r="M11" s="48">
        <f t="shared" si="11"/>
        <v>2231878</v>
      </c>
      <c r="N11" s="7" t="s">
        <v>13</v>
      </c>
    </row>
    <row r="12" spans="1:15" x14ac:dyDescent="0.5">
      <c r="A12" s="8" t="s">
        <v>14</v>
      </c>
      <c r="B12" s="48">
        <f>B13+B14+B15+B16+B17+B18</f>
        <v>20626969</v>
      </c>
      <c r="C12" s="48">
        <f t="shared" ref="C12:M12" si="12">C13+C14+C15+C16+C17+C18</f>
        <v>17227432</v>
      </c>
      <c r="D12" s="48">
        <f t="shared" si="12"/>
        <v>2803820</v>
      </c>
      <c r="E12" s="48">
        <f t="shared" si="12"/>
        <v>2492787</v>
      </c>
      <c r="F12" s="48">
        <f t="shared" si="12"/>
        <v>6453842</v>
      </c>
      <c r="G12" s="48">
        <f t="shared" si="12"/>
        <v>5456017</v>
      </c>
      <c r="H12" s="48">
        <f t="shared" si="12"/>
        <v>3362124</v>
      </c>
      <c r="I12" s="48">
        <f t="shared" si="12"/>
        <v>2800588</v>
      </c>
      <c r="J12" s="48">
        <f t="shared" si="12"/>
        <v>5133318</v>
      </c>
      <c r="K12" s="48">
        <f t="shared" si="12"/>
        <v>4247135</v>
      </c>
      <c r="L12" s="48">
        <f t="shared" si="12"/>
        <v>2873865</v>
      </c>
      <c r="M12" s="48">
        <f t="shared" si="12"/>
        <v>2230907</v>
      </c>
      <c r="N12" s="9" t="s">
        <v>15</v>
      </c>
    </row>
    <row r="13" spans="1:15" x14ac:dyDescent="0.5">
      <c r="A13" s="8" t="s">
        <v>16</v>
      </c>
      <c r="B13" s="49"/>
      <c r="C13" s="49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9" t="s">
        <v>17</v>
      </c>
    </row>
    <row r="14" spans="1:15" x14ac:dyDescent="0.5">
      <c r="A14" s="9" t="s">
        <v>18</v>
      </c>
      <c r="B14" s="49">
        <v>20408227</v>
      </c>
      <c r="C14" s="49">
        <v>17074697</v>
      </c>
      <c r="D14" s="50">
        <v>2780514</v>
      </c>
      <c r="E14" s="50">
        <v>2483779</v>
      </c>
      <c r="F14" s="50">
        <v>6388258</v>
      </c>
      <c r="G14" s="50">
        <v>5415554</v>
      </c>
      <c r="H14" s="50">
        <v>3327936</v>
      </c>
      <c r="I14" s="50">
        <v>2776106</v>
      </c>
      <c r="J14" s="50">
        <v>5094933</v>
      </c>
      <c r="K14" s="50">
        <v>4206069</v>
      </c>
      <c r="L14" s="50">
        <v>2816586</v>
      </c>
      <c r="M14" s="50">
        <v>2193190</v>
      </c>
      <c r="N14" s="9" t="s">
        <v>19</v>
      </c>
    </row>
    <row r="15" spans="1:15" x14ac:dyDescent="0.5">
      <c r="A15" s="9" t="s">
        <v>20</v>
      </c>
      <c r="B15" s="49">
        <v>0</v>
      </c>
      <c r="C15" s="49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9" t="s">
        <v>21</v>
      </c>
    </row>
    <row r="16" spans="1:15" x14ac:dyDescent="0.5">
      <c r="A16" s="8" t="s">
        <v>22</v>
      </c>
      <c r="B16" s="49"/>
      <c r="C16" s="49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9" t="s">
        <v>23</v>
      </c>
    </row>
    <row r="17" spans="1:19" x14ac:dyDescent="0.5">
      <c r="A17" s="9" t="s">
        <v>24</v>
      </c>
      <c r="B17" s="49">
        <v>218742</v>
      </c>
      <c r="C17" s="49">
        <v>152735</v>
      </c>
      <c r="D17" s="50">
        <v>23306</v>
      </c>
      <c r="E17" s="50">
        <v>9008</v>
      </c>
      <c r="F17" s="50">
        <v>65584</v>
      </c>
      <c r="G17" s="50">
        <v>40463</v>
      </c>
      <c r="H17" s="50">
        <v>34188</v>
      </c>
      <c r="I17" s="50">
        <v>24482</v>
      </c>
      <c r="J17" s="50">
        <v>38385</v>
      </c>
      <c r="K17" s="50">
        <v>41066</v>
      </c>
      <c r="L17" s="50">
        <v>57279</v>
      </c>
      <c r="M17" s="50">
        <v>37717</v>
      </c>
      <c r="N17" s="9" t="s">
        <v>25</v>
      </c>
    </row>
    <row r="18" spans="1:19" x14ac:dyDescent="0.5">
      <c r="A18" s="9" t="s">
        <v>26</v>
      </c>
      <c r="B18" s="49">
        <v>0</v>
      </c>
      <c r="C18" s="49">
        <v>0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  <c r="M18" s="50">
        <v>0</v>
      </c>
      <c r="N18" s="9" t="s">
        <v>27</v>
      </c>
    </row>
    <row r="19" spans="1:19" x14ac:dyDescent="0.5">
      <c r="A19" s="8" t="s">
        <v>28</v>
      </c>
      <c r="B19" s="49">
        <v>79340</v>
      </c>
      <c r="C19" s="49">
        <v>34432</v>
      </c>
      <c r="D19" s="50">
        <v>6764</v>
      </c>
      <c r="E19" s="50">
        <v>3064</v>
      </c>
      <c r="F19" s="50">
        <v>12312</v>
      </c>
      <c r="G19" s="50">
        <v>9012</v>
      </c>
      <c r="H19" s="50">
        <v>18010</v>
      </c>
      <c r="I19" s="50">
        <v>8011</v>
      </c>
      <c r="J19" s="50">
        <v>40497</v>
      </c>
      <c r="K19" s="50">
        <v>13374</v>
      </c>
      <c r="L19" s="50">
        <v>1757</v>
      </c>
      <c r="M19" s="50">
        <v>971</v>
      </c>
      <c r="N19" s="9" t="s">
        <v>29</v>
      </c>
    </row>
    <row r="20" spans="1:19" x14ac:dyDescent="0.5">
      <c r="A20" s="6" t="s">
        <v>6</v>
      </c>
      <c r="B20" s="48">
        <f>B21+B22+B23+B24</f>
        <v>6640287</v>
      </c>
      <c r="C20" s="48">
        <f t="shared" ref="C20:M20" si="13">C21+C22+C23+C24</f>
        <v>12070476</v>
      </c>
      <c r="D20" s="48">
        <f t="shared" si="13"/>
        <v>851194</v>
      </c>
      <c r="E20" s="48">
        <f t="shared" si="13"/>
        <v>1475177</v>
      </c>
      <c r="F20" s="48">
        <f t="shared" si="13"/>
        <v>1826652</v>
      </c>
      <c r="G20" s="48">
        <f t="shared" si="13"/>
        <v>3344737</v>
      </c>
      <c r="H20" s="48">
        <f t="shared" si="13"/>
        <v>1185105</v>
      </c>
      <c r="I20" s="48">
        <f t="shared" si="13"/>
        <v>2115190</v>
      </c>
      <c r="J20" s="48">
        <f t="shared" si="13"/>
        <v>2024561</v>
      </c>
      <c r="K20" s="48">
        <f t="shared" si="13"/>
        <v>3539441</v>
      </c>
      <c r="L20" s="48">
        <f t="shared" si="13"/>
        <v>752774</v>
      </c>
      <c r="M20" s="48">
        <f t="shared" si="13"/>
        <v>1595931</v>
      </c>
      <c r="N20" s="7" t="s">
        <v>30</v>
      </c>
    </row>
    <row r="21" spans="1:19" x14ac:dyDescent="0.5">
      <c r="A21" s="8" t="s">
        <v>31</v>
      </c>
      <c r="B21" s="49">
        <v>316670</v>
      </c>
      <c r="C21" s="49">
        <v>5229425</v>
      </c>
      <c r="D21" s="50">
        <v>47835</v>
      </c>
      <c r="E21" s="50">
        <v>653977</v>
      </c>
      <c r="F21" s="50">
        <v>122321</v>
      </c>
      <c r="G21" s="50">
        <v>1525270</v>
      </c>
      <c r="H21" s="50">
        <v>55964</v>
      </c>
      <c r="I21" s="50">
        <v>867287</v>
      </c>
      <c r="J21" s="50">
        <v>63027</v>
      </c>
      <c r="K21" s="50">
        <v>1383007</v>
      </c>
      <c r="L21" s="50">
        <v>27523</v>
      </c>
      <c r="M21" s="50">
        <v>799884</v>
      </c>
      <c r="N21" s="9" t="s">
        <v>32</v>
      </c>
    </row>
    <row r="22" spans="1:19" x14ac:dyDescent="0.5">
      <c r="A22" s="8" t="s">
        <v>33</v>
      </c>
      <c r="B22" s="49">
        <v>2001769</v>
      </c>
      <c r="C22" s="49">
        <v>2206183</v>
      </c>
      <c r="D22" s="50">
        <v>253728</v>
      </c>
      <c r="E22" s="50">
        <v>295838</v>
      </c>
      <c r="F22" s="50">
        <v>506825</v>
      </c>
      <c r="G22" s="50">
        <v>540043</v>
      </c>
      <c r="H22" s="50">
        <v>341908</v>
      </c>
      <c r="I22" s="50">
        <v>379200</v>
      </c>
      <c r="J22" s="50">
        <v>623413</v>
      </c>
      <c r="K22" s="50">
        <v>669837</v>
      </c>
      <c r="L22" s="50">
        <v>275894</v>
      </c>
      <c r="M22" s="50">
        <v>321265</v>
      </c>
      <c r="N22" s="9" t="s">
        <v>34</v>
      </c>
    </row>
    <row r="23" spans="1:19" x14ac:dyDescent="0.5">
      <c r="A23" s="8" t="s">
        <v>35</v>
      </c>
      <c r="B23" s="49">
        <v>0</v>
      </c>
      <c r="C23" s="49">
        <v>0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9" t="s">
        <v>36</v>
      </c>
    </row>
    <row r="24" spans="1:19" x14ac:dyDescent="0.5">
      <c r="A24" s="8" t="s">
        <v>37</v>
      </c>
      <c r="B24" s="49">
        <v>4321848</v>
      </c>
      <c r="C24" s="49">
        <v>4634868</v>
      </c>
      <c r="D24" s="50">
        <v>549631</v>
      </c>
      <c r="E24" s="50">
        <v>525362</v>
      </c>
      <c r="F24" s="50">
        <v>1197506</v>
      </c>
      <c r="G24" s="50">
        <v>1279424</v>
      </c>
      <c r="H24" s="50">
        <v>787233</v>
      </c>
      <c r="I24" s="50">
        <v>868703</v>
      </c>
      <c r="J24" s="50">
        <v>1338121</v>
      </c>
      <c r="K24" s="50">
        <v>1486597</v>
      </c>
      <c r="L24" s="50">
        <v>449357</v>
      </c>
      <c r="M24" s="50">
        <v>474782</v>
      </c>
      <c r="N24" s="9" t="s">
        <v>38</v>
      </c>
    </row>
    <row r="25" spans="1:19" x14ac:dyDescent="0.25">
      <c r="O25" s="10"/>
      <c r="S25" s="2">
        <v>1</v>
      </c>
    </row>
    <row r="26" spans="1:19" x14ac:dyDescent="0.5">
      <c r="A26" s="29" t="s">
        <v>39</v>
      </c>
      <c r="B26" s="12"/>
      <c r="C26" s="12"/>
      <c r="D26" s="12"/>
      <c r="E26" s="29" t="s">
        <v>40</v>
      </c>
      <c r="F26" s="30"/>
      <c r="G26" s="12"/>
      <c r="S26" s="2">
        <v>118</v>
      </c>
    </row>
    <row r="27" spans="1:19" x14ac:dyDescent="0.5">
      <c r="A27" s="11" t="s">
        <v>60</v>
      </c>
      <c r="B27" s="12"/>
      <c r="C27" s="12"/>
      <c r="D27" s="3"/>
      <c r="E27" s="11" t="s">
        <v>61</v>
      </c>
      <c r="F27" s="3"/>
      <c r="S27" s="2">
        <v>17</v>
      </c>
    </row>
    <row r="28" spans="1:19" x14ac:dyDescent="0.5">
      <c r="A28" s="2" t="s">
        <v>64</v>
      </c>
    </row>
  </sheetData>
  <mergeCells count="19">
    <mergeCell ref="N4:N8"/>
    <mergeCell ref="J7:J8"/>
    <mergeCell ref="J4:K6"/>
    <mergeCell ref="K7:K8"/>
    <mergeCell ref="L4:M6"/>
    <mergeCell ref="L7:L8"/>
    <mergeCell ref="B4:C6"/>
    <mergeCell ref="D4:E6"/>
    <mergeCell ref="F4:G6"/>
    <mergeCell ref="H4:I6"/>
    <mergeCell ref="M7:M8"/>
    <mergeCell ref="H7:H8"/>
    <mergeCell ref="G7:G8"/>
    <mergeCell ref="I7:I8"/>
    <mergeCell ref="B7:B8"/>
    <mergeCell ref="D7:D8"/>
    <mergeCell ref="F7:F8"/>
    <mergeCell ref="C7:C8"/>
    <mergeCell ref="E7:E8"/>
  </mergeCells>
  <pageMargins left="0.25" right="0.25" top="0.75" bottom="0.75" header="0.3" footer="0.3"/>
  <pageSetup paperSize="9" scale="65" orientation="landscape" verticalDpi="0" r:id="rId1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2.1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2020-07-22T19:22:51Z</cp:lastPrinted>
  <dcterms:created xsi:type="dcterms:W3CDTF">2004-08-16T17:13:42Z</dcterms:created>
  <dcterms:modified xsi:type="dcterms:W3CDTF">2020-07-22T19:22:54Z</dcterms:modified>
</cp:coreProperties>
</file>