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D28" i="1" s="1"/>
  <c r="B21" i="1"/>
  <c r="B28" i="1" s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<sst xmlns="http://schemas.openxmlformats.org/spreadsheetml/2006/main" count="34" uniqueCount="22">
  <si>
    <t xml:space="preserve">ตารางที่ 1  จำนวนและร้อยละของประชากรอายุ 15 ปีขึ้นไป  จำแนกตามสถานภาพแรงงาน และเพศ </t>
  </si>
  <si>
    <t xml:space="preserve">               ไตรมาสที่ 4/2562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</si>
  <si>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</si>
  <si>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</si>
  <si>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</si>
  <si>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</si>
  <si>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</si>
  <si>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</si>
  <si>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</si>
  <si>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</si>
  <si>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</si>
  <si>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</si>
  <si>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</si>
  <si>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>-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</si>
  <si>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</si>
  <si>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</si>
  <si>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</si>
  <si>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</si>
  <si>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</si>
  <si>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</si>
  <si>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อัตราการว่างงาน</t>
  </si>
  <si>
    <t>ที่มา : โครงการสำรวจภาวะการทำงานของประชากร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</si>
</sst>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/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2" fontId="3" fillId="0" borderId="0" xfId="0" applyNumberFormat="1" applyFont="1" applyFill="1" applyAlignment="1"/>
    <xf numFmtId="0" fontId="3" fillId="0" borderId="0" xfId="0" applyFont="1" applyFill="1" applyAlignment="1"/>
    <xf numFmtId="187" fontId="4" fillId="0" borderId="0" xfId="0" applyNumberFormat="1" applyFont="1" applyAlignment="1">
      <alignment horizontal="right"/>
    </xf>
    <xf numFmtId="2" fontId="6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87" fontId="3" fillId="0" borderId="0" xfId="0" applyNumberFormat="1" applyFont="1" applyAlignment="1">
      <alignment horizontal="right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Fill="1" applyBorder="1"/>
    <xf numFmtId="0" fontId="0" fillId="0" borderId="0" xfId="0" applyBorder="1"/>
    <xf numFmtId="0" fontId="11" fillId="0" borderId="0" xfId="0" applyFont="1" applyBorder="1" applyAlignment="1">
      <alignment horizontal="justify" vertical="center"/>
    </xf>
    <xf numFmtId="0" fontId="4" fillId="0" borderId="3" xfId="0" applyFont="1" applyBorder="1"/>
    <xf numFmtId="187" fontId="4" fillId="0" borderId="3" xfId="0" applyNumberFormat="1" applyFont="1" applyFill="1" applyBorder="1"/>
    <xf numFmtId="187" fontId="4" fillId="0" borderId="3" xfId="0" applyNumberFormat="1" applyFont="1" applyFill="1" applyBorder="1" applyAlignment="1">
      <alignment horizontal="right"/>
    </xf>
    <xf numFmtId="2" fontId="3" fillId="0" borderId="0" xfId="0" applyNumberFormat="1" applyFont="1" applyBorder="1"/>
    <xf numFmtId="0" fontId="12" fillId="0" borderId="4" xfId="0" applyFont="1" applyBorder="1" applyAlignment="1"/>
    <xf numFmtId="0" fontId="12" fillId="0" borderId="0" xfId="0" applyFont="1" applyBorder="1" applyAlignment="1"/>
    <xf numFmtId="0" fontId="10" fillId="0" borderId="0" xfId="0" applyFont="1"/>
    <xf numFmtId="2" fontId="10" fillId="0" borderId="0" xfId="0" applyNumberFormat="1" applyFont="1" applyBorder="1"/>
    <xf numFmtId="0" fontId="10" fillId="0" borderId="0" xfId="0" applyFont="1" applyBorder="1"/>
    <xf numFmtId="0" fontId="12" fillId="0" borderId="0" xfId="0" applyFont="1" applyAlignment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30480</xdr:rowOff>
    </xdr:from>
    <xdr:to>
      <xdr:col>1</xdr:col>
      <xdr:colOff>1196340</xdr:colOff>
      <xdr:row>30</xdr:row>
      <xdr:rowOff>160020</xdr:rowOff>
    </xdr:to>
    <xdr:sp macro="" textlink="">
      <xdr:nvSpPr>
        <xdr:cNvPr id="2" name="กล่องข้อความ 8"/>
        <xdr:cNvSpPr txBox="1"/>
      </xdr:nvSpPr>
      <xdr:spPr>
        <a:xfrm>
          <a:off x="0" y="8145780"/>
          <a:ext cx="2901315" cy="66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หมายเหตุ: อัตราการว่างงาน = จำนวนผู้ว่างงาน*100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ผู้อยู่ในกำลังแรงงาน</a:t>
          </a:r>
        </a:p>
      </xdr:txBody>
    </xdr:sp>
    <xdr:clientData/>
  </xdr:twoCellAnchor>
  <xdr:twoCellAnchor>
    <xdr:from>
      <xdr:col>0</xdr:col>
      <xdr:colOff>1645920</xdr:colOff>
      <xdr:row>29</xdr:row>
      <xdr:rowOff>68580</xdr:rowOff>
    </xdr:from>
    <xdr:to>
      <xdr:col>1</xdr:col>
      <xdr:colOff>624840</xdr:colOff>
      <xdr:row>29</xdr:row>
      <xdr:rowOff>68580</xdr:rowOff>
    </xdr:to>
    <xdr:cxnSp macro="">
      <xdr:nvCxnSpPr>
        <xdr:cNvPr id="3" name="ตัวเชื่อมต่อตรง 2"/>
        <xdr:cNvCxnSpPr/>
      </xdr:nvCxnSpPr>
      <xdr:spPr bwMode="auto">
        <a:xfrm>
          <a:off x="1645920" y="8412480"/>
          <a:ext cx="683895" cy="0"/>
        </a:xfrm>
        <a:prstGeom prst="line">
          <a:avLst/>
        </a:prstGeom>
        <a:solidFill>
          <a:srgbClr val="090000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0</xdr:colOff>
      <xdr:row>58</xdr:row>
      <xdr:rowOff>106680</xdr:rowOff>
    </xdr:from>
    <xdr:to>
      <xdr:col>1</xdr:col>
      <xdr:colOff>1127760</xdr:colOff>
      <xdr:row>60</xdr:row>
      <xdr:rowOff>152400</xdr:rowOff>
    </xdr:to>
    <xdr:sp macro="" textlink="">
      <xdr:nvSpPr>
        <xdr:cNvPr id="4" name="Text Box 20"/>
        <xdr:cNvSpPr txBox="1">
          <a:spLocks noChangeArrowheads="1"/>
        </xdr:cNvSpPr>
      </xdr:nvSpPr>
      <xdr:spPr bwMode="auto">
        <a:xfrm>
          <a:off x="0" y="17289780"/>
          <a:ext cx="2832735" cy="65532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C32" sqref="C32"/>
    </sheetView>
  </sheetViews>
  <sheetFormatPr defaultColWidth="8" defaultRowHeight="24" customHeight="1" x14ac:dyDescent="0.3"/>
  <cols>
    <col min="1" max="1" width="22.375" style="4" customWidth="1"/>
    <col min="2" max="2" width="18" style="63" customWidth="1"/>
    <col min="3" max="4" width="18" style="4" customWidth="1"/>
    <col min="5" max="5" width="6" style="4" customWidth="1"/>
    <col min="6" max="6" width="8" style="4"/>
    <col min="7" max="7" width="9.125" style="5" bestFit="1" customWidth="1"/>
    <col min="8" max="8" width="15.625" style="5" bestFit="1" customWidth="1"/>
    <col min="9" max="9" width="7.375" style="5" bestFit="1" customWidth="1"/>
    <col min="10" max="10" width="13.125" style="4" bestFit="1" customWidth="1"/>
    <col min="11" max="16384" width="8" style="4"/>
  </cols>
  <sheetData>
    <row r="1" spans="1:10" ht="21" x14ac:dyDescent="0.35">
      <c r="A1" s="1" t="s">
        <v>0</v>
      </c>
      <c r="B1" s="2"/>
      <c r="C1" s="3"/>
      <c r="D1" s="3"/>
    </row>
    <row r="2" spans="1:10" ht="21" x14ac:dyDescent="0.35">
      <c r="A2" s="1" t="s">
        <v>1</v>
      </c>
      <c r="B2" s="2"/>
      <c r="C2" s="3"/>
      <c r="D2" s="3"/>
    </row>
    <row r="3" spans="1:10" ht="18.75" x14ac:dyDescent="0.3">
      <c r="A3" s="6"/>
      <c r="B3" s="7" t="s">
        <v>2</v>
      </c>
      <c r="C3" s="6"/>
      <c r="D3" s="6"/>
      <c r="E3" s="8"/>
    </row>
    <row r="4" spans="1:10" ht="18.75" x14ac:dyDescent="0.3">
      <c r="A4" s="9" t="s">
        <v>3</v>
      </c>
      <c r="B4" s="10" t="s">
        <v>4</v>
      </c>
      <c r="C4" s="10"/>
      <c r="D4" s="10"/>
      <c r="E4" s="11"/>
    </row>
    <row r="5" spans="1:10" s="16" customFormat="1" ht="18.75" x14ac:dyDescent="0.3">
      <c r="A5" s="12"/>
      <c r="B5" s="13" t="s">
        <v>5</v>
      </c>
      <c r="C5" s="14" t="s">
        <v>6</v>
      </c>
      <c r="D5" s="14" t="s">
        <v>7</v>
      </c>
      <c r="E5" s="15"/>
      <c r="G5" s="17"/>
      <c r="H5" s="17"/>
      <c r="I5" s="17"/>
    </row>
    <row r="6" spans="1:10" s="21" customFormat="1" ht="18.75" x14ac:dyDescent="0.3">
      <c r="A6" s="18" t="s">
        <v>8</v>
      </c>
      <c r="B6" s="19">
        <v>1009416</v>
      </c>
      <c r="C6" s="19">
        <v>485845</v>
      </c>
      <c r="D6" s="19">
        <v>523571</v>
      </c>
      <c r="E6" s="20"/>
      <c r="G6" s="22"/>
      <c r="H6" s="22"/>
      <c r="I6" s="22"/>
      <c r="J6" s="23"/>
    </row>
    <row r="7" spans="1:10" s="18" customFormat="1" ht="18.75" x14ac:dyDescent="0.3">
      <c r="A7" s="18" t="s">
        <v>9</v>
      </c>
      <c r="B7" s="19">
        <v>616409.09</v>
      </c>
      <c r="C7" s="19">
        <v>338422.06</v>
      </c>
      <c r="D7" s="19">
        <v>277987.03000000003</v>
      </c>
      <c r="E7" s="24"/>
      <c r="G7" s="22"/>
      <c r="H7" s="22"/>
      <c r="I7" s="22"/>
      <c r="J7" s="25"/>
    </row>
    <row r="8" spans="1:10" s="21" customFormat="1" ht="18.75" x14ac:dyDescent="0.3">
      <c r="A8" s="21" t="s">
        <v>10</v>
      </c>
      <c r="B8" s="26">
        <v>614745.99</v>
      </c>
      <c r="C8" s="26">
        <v>337566.16</v>
      </c>
      <c r="D8" s="26">
        <v>277179.83</v>
      </c>
      <c r="E8" s="27"/>
      <c r="G8" s="22"/>
      <c r="H8" s="22"/>
      <c r="I8" s="22"/>
      <c r="J8" s="23"/>
    </row>
    <row r="9" spans="1:10" s="21" customFormat="1" ht="18.75" x14ac:dyDescent="0.3">
      <c r="A9" s="21" t="s">
        <v>11</v>
      </c>
      <c r="B9" s="26">
        <v>613800.86</v>
      </c>
      <c r="C9" s="26">
        <v>337566.16</v>
      </c>
      <c r="D9" s="26">
        <v>276234.71000000002</v>
      </c>
      <c r="E9" s="27"/>
      <c r="H9" s="22"/>
      <c r="I9" s="22"/>
      <c r="J9" s="23"/>
    </row>
    <row r="10" spans="1:10" s="21" customFormat="1" ht="18.75" x14ac:dyDescent="0.3">
      <c r="A10" s="21" t="s">
        <v>12</v>
      </c>
      <c r="B10" s="26">
        <v>945.13</v>
      </c>
      <c r="C10" s="26" t="s">
        <v>13</v>
      </c>
      <c r="D10" s="26">
        <v>945.13</v>
      </c>
      <c r="E10" s="27"/>
      <c r="G10" s="28"/>
      <c r="H10" s="22"/>
      <c r="I10" s="22"/>
      <c r="J10" s="23"/>
    </row>
    <row r="11" spans="1:10" s="21" customFormat="1" ht="18.75" x14ac:dyDescent="0.3">
      <c r="A11" s="21" t="s">
        <v>14</v>
      </c>
      <c r="B11" s="26">
        <v>1663.09</v>
      </c>
      <c r="C11" s="26">
        <v>855.9</v>
      </c>
      <c r="D11" s="26">
        <v>807.2</v>
      </c>
      <c r="E11" s="27"/>
      <c r="G11" s="28"/>
      <c r="H11" s="22"/>
      <c r="I11" s="22"/>
      <c r="J11" s="23"/>
    </row>
    <row r="12" spans="1:10" s="18" customFormat="1" ht="18.75" x14ac:dyDescent="0.3">
      <c r="A12" s="18" t="s">
        <v>15</v>
      </c>
      <c r="B12" s="19">
        <v>393006.91</v>
      </c>
      <c r="C12" s="19">
        <v>147422.94</v>
      </c>
      <c r="D12" s="19">
        <v>245583.97</v>
      </c>
      <c r="E12" s="24"/>
      <c r="G12" s="22"/>
      <c r="H12" s="22"/>
      <c r="I12" s="22"/>
      <c r="J12" s="25"/>
    </row>
    <row r="13" spans="1:10" s="21" customFormat="1" ht="18.75" x14ac:dyDescent="0.3">
      <c r="A13" s="21" t="s">
        <v>16</v>
      </c>
      <c r="B13" s="26">
        <v>107187.07</v>
      </c>
      <c r="C13" s="26">
        <v>8035.71</v>
      </c>
      <c r="D13" s="26">
        <v>99151.35</v>
      </c>
      <c r="E13" s="27"/>
      <c r="G13" s="22"/>
      <c r="H13" s="22"/>
      <c r="I13" s="22"/>
      <c r="J13" s="23"/>
    </row>
    <row r="14" spans="1:10" s="21" customFormat="1" ht="18.75" x14ac:dyDescent="0.3">
      <c r="A14" s="21" t="s">
        <v>17</v>
      </c>
      <c r="B14" s="26">
        <v>93601.8</v>
      </c>
      <c r="C14" s="26">
        <v>45860.74</v>
      </c>
      <c r="D14" s="26">
        <v>47741.07</v>
      </c>
      <c r="E14" s="27"/>
      <c r="G14" s="22"/>
      <c r="H14" s="22"/>
      <c r="I14" s="22"/>
      <c r="J14" s="23"/>
    </row>
    <row r="15" spans="1:10" s="21" customFormat="1" ht="18.75" x14ac:dyDescent="0.3">
      <c r="A15" s="20" t="s">
        <v>18</v>
      </c>
      <c r="B15" s="26">
        <v>192218.04</v>
      </c>
      <c r="C15" s="26">
        <v>93526.49</v>
      </c>
      <c r="D15" s="26">
        <v>98691.55</v>
      </c>
      <c r="E15" s="27"/>
      <c r="G15" s="22"/>
      <c r="H15" s="22"/>
      <c r="I15" s="22"/>
      <c r="J15" s="23"/>
    </row>
    <row r="16" spans="1:10" s="29" customFormat="1" ht="18.75" x14ac:dyDescent="0.3">
      <c r="B16" s="30" t="s">
        <v>19</v>
      </c>
      <c r="C16" s="30"/>
      <c r="D16" s="30"/>
      <c r="E16" s="31"/>
      <c r="G16" s="32"/>
      <c r="H16" s="32"/>
      <c r="I16" s="32"/>
      <c r="J16" s="33"/>
    </row>
    <row r="17" spans="1:12" s="21" customFormat="1" ht="24.95" customHeight="1" x14ac:dyDescent="0.3">
      <c r="A17" s="18" t="s">
        <v>8</v>
      </c>
      <c r="B17" s="34">
        <f>ROUND(B6*100/$B$6,1)</f>
        <v>100</v>
      </c>
      <c r="C17" s="34">
        <f>ROUND(C6*100/$C$6,1)</f>
        <v>100</v>
      </c>
      <c r="D17" s="34">
        <f>ROUND(D6*100/$D$6,1)</f>
        <v>100</v>
      </c>
      <c r="E17" s="20"/>
      <c r="G17" s="22"/>
      <c r="H17" s="22"/>
      <c r="I17" s="22"/>
      <c r="J17" s="35"/>
      <c r="K17" s="35"/>
      <c r="L17" s="35"/>
    </row>
    <row r="18" spans="1:12" s="18" customFormat="1" ht="24.95" customHeight="1" x14ac:dyDescent="0.3">
      <c r="A18" s="18" t="s">
        <v>9</v>
      </c>
      <c r="B18" s="34">
        <f t="shared" ref="B18:B26" si="0">ROUND(B7*100/$B$6,1)</f>
        <v>61.1</v>
      </c>
      <c r="C18" s="34">
        <f t="shared" ref="C18:C26" si="1">ROUND(C7*100/$C$6,1)</f>
        <v>69.7</v>
      </c>
      <c r="D18" s="34">
        <f t="shared" ref="D18:D26" si="2">ROUND(D7*100/$D$6,1)</f>
        <v>53.1</v>
      </c>
      <c r="E18" s="24"/>
      <c r="G18" s="22"/>
      <c r="H18" s="22"/>
      <c r="I18" s="22"/>
      <c r="J18" s="36"/>
      <c r="K18" s="36"/>
      <c r="L18" s="36"/>
    </row>
    <row r="19" spans="1:12" s="21" customFormat="1" ht="24.95" customHeight="1" x14ac:dyDescent="0.3">
      <c r="A19" s="21" t="s">
        <v>10</v>
      </c>
      <c r="B19" s="37">
        <f t="shared" si="0"/>
        <v>60.9</v>
      </c>
      <c r="C19" s="37">
        <f t="shared" si="1"/>
        <v>69.5</v>
      </c>
      <c r="D19" s="37">
        <f t="shared" si="2"/>
        <v>52.9</v>
      </c>
      <c r="E19" s="27"/>
      <c r="G19" s="22"/>
      <c r="H19" s="22"/>
      <c r="I19" s="22"/>
      <c r="J19" s="35"/>
      <c r="K19" s="35"/>
      <c r="L19" s="35"/>
    </row>
    <row r="20" spans="1:12" s="21" customFormat="1" ht="24.95" customHeight="1" x14ac:dyDescent="0.3">
      <c r="A20" s="21" t="s">
        <v>11</v>
      </c>
      <c r="B20" s="37">
        <f t="shared" si="0"/>
        <v>60.8</v>
      </c>
      <c r="C20" s="37">
        <f t="shared" si="1"/>
        <v>69.5</v>
      </c>
      <c r="D20" s="37">
        <f t="shared" si="2"/>
        <v>52.8</v>
      </c>
      <c r="E20" s="27"/>
      <c r="G20" s="22"/>
      <c r="H20" s="22"/>
      <c r="I20" s="22"/>
      <c r="J20" s="38"/>
      <c r="K20" s="39"/>
      <c r="L20" s="39"/>
    </row>
    <row r="21" spans="1:12" s="21" customFormat="1" ht="24.95" customHeight="1" x14ac:dyDescent="0.3">
      <c r="A21" s="21" t="s">
        <v>12</v>
      </c>
      <c r="B21" s="37">
        <f t="shared" si="0"/>
        <v>0.1</v>
      </c>
      <c r="C21" s="37" t="s">
        <v>13</v>
      </c>
      <c r="D21" s="37">
        <f t="shared" si="2"/>
        <v>0.2</v>
      </c>
      <c r="E21" s="27"/>
      <c r="G21" s="22"/>
      <c r="H21" s="22"/>
      <c r="I21" s="22"/>
      <c r="J21" s="38"/>
      <c r="K21" s="39"/>
      <c r="L21" s="39"/>
    </row>
    <row r="22" spans="1:12" s="21" customFormat="1" ht="24.95" customHeight="1" x14ac:dyDescent="0.3">
      <c r="A22" s="21" t="s">
        <v>14</v>
      </c>
      <c r="B22" s="37">
        <f t="shared" si="0"/>
        <v>0.2</v>
      </c>
      <c r="C22" s="37">
        <f t="shared" si="1"/>
        <v>0.2</v>
      </c>
      <c r="D22" s="37">
        <f t="shared" si="2"/>
        <v>0.2</v>
      </c>
      <c r="E22" s="27"/>
      <c r="G22" s="40"/>
      <c r="H22" s="40"/>
      <c r="I22" s="40"/>
      <c r="J22" s="41"/>
      <c r="K22" s="39"/>
      <c r="L22" s="39"/>
    </row>
    <row r="23" spans="1:12" s="18" customFormat="1" ht="24.95" customHeight="1" x14ac:dyDescent="0.3">
      <c r="A23" s="18" t="s">
        <v>15</v>
      </c>
      <c r="B23" s="34">
        <f t="shared" si="0"/>
        <v>38.9</v>
      </c>
      <c r="C23" s="34">
        <f t="shared" si="1"/>
        <v>30.3</v>
      </c>
      <c r="D23" s="34">
        <f t="shared" si="2"/>
        <v>46.9</v>
      </c>
      <c r="E23" s="24"/>
      <c r="G23" s="42"/>
      <c r="H23" s="42"/>
      <c r="I23" s="42"/>
      <c r="J23" s="42"/>
      <c r="K23" s="36"/>
      <c r="L23" s="36"/>
    </row>
    <row r="24" spans="1:12" s="21" customFormat="1" ht="24.95" customHeight="1" x14ac:dyDescent="0.3">
      <c r="A24" s="21" t="s">
        <v>16</v>
      </c>
      <c r="B24" s="37">
        <f t="shared" si="0"/>
        <v>10.6</v>
      </c>
      <c r="C24" s="37">
        <f t="shared" si="1"/>
        <v>1.7</v>
      </c>
      <c r="D24" s="37">
        <f t="shared" si="2"/>
        <v>18.899999999999999</v>
      </c>
      <c r="E24" s="27"/>
      <c r="G24" s="43"/>
      <c r="H24" s="44"/>
      <c r="I24" s="44"/>
      <c r="J24" s="45"/>
    </row>
    <row r="25" spans="1:12" s="21" customFormat="1" ht="24.95" customHeight="1" x14ac:dyDescent="0.3">
      <c r="A25" s="21" t="s">
        <v>17</v>
      </c>
      <c r="B25" s="37">
        <f t="shared" si="0"/>
        <v>9.3000000000000007</v>
      </c>
      <c r="C25" s="37">
        <f t="shared" si="1"/>
        <v>9.4</v>
      </c>
      <c r="D25" s="37">
        <f t="shared" si="2"/>
        <v>9.1</v>
      </c>
      <c r="E25" s="27"/>
      <c r="G25" s="46"/>
      <c r="H25" s="47"/>
      <c r="I25" s="47"/>
      <c r="J25" s="48"/>
    </row>
    <row r="26" spans="1:12" s="21" customFormat="1" ht="24.95" customHeight="1" x14ac:dyDescent="0.3">
      <c r="A26" s="20" t="s">
        <v>18</v>
      </c>
      <c r="B26" s="37">
        <f t="shared" si="0"/>
        <v>19</v>
      </c>
      <c r="C26" s="37">
        <f t="shared" si="1"/>
        <v>19.3</v>
      </c>
      <c r="D26" s="37">
        <f t="shared" si="2"/>
        <v>18.8</v>
      </c>
      <c r="E26" s="27"/>
      <c r="G26" s="46"/>
      <c r="H26" s="47"/>
      <c r="I26" s="48"/>
      <c r="J26" s="48"/>
    </row>
    <row r="27" spans="1:12" ht="5.0999999999999996" customHeight="1" x14ac:dyDescent="0.3">
      <c r="A27" s="49"/>
      <c r="B27" s="50"/>
      <c r="C27" s="50"/>
      <c r="D27" s="49"/>
      <c r="E27" s="49"/>
      <c r="G27" s="51"/>
      <c r="H27" s="52"/>
      <c r="I27" s="51"/>
      <c r="J27" s="51"/>
    </row>
    <row r="28" spans="1:12" ht="21" customHeight="1" thickBot="1" x14ac:dyDescent="0.35">
      <c r="A28" s="53" t="s">
        <v>20</v>
      </c>
      <c r="B28" s="54">
        <f>B21*100/B18</f>
        <v>0.16366612111292961</v>
      </c>
      <c r="C28" s="55" t="s">
        <v>13</v>
      </c>
      <c r="D28" s="54">
        <f>D21*100/D18</f>
        <v>0.37664783427495291</v>
      </c>
      <c r="G28" s="56"/>
      <c r="H28" s="56"/>
      <c r="I28" s="56"/>
      <c r="J28" s="8"/>
    </row>
    <row r="29" spans="1:12" s="59" customFormat="1" ht="18" x14ac:dyDescent="0.4">
      <c r="A29" s="57"/>
      <c r="B29" s="57"/>
      <c r="C29" s="58"/>
      <c r="D29" s="58"/>
      <c r="G29" s="60"/>
      <c r="H29" s="60"/>
      <c r="I29" s="60"/>
      <c r="J29" s="61"/>
    </row>
    <row r="30" spans="1:12" ht="24" customHeight="1" x14ac:dyDescent="0.4">
      <c r="A30" s="62"/>
      <c r="B30" s="62"/>
      <c r="C30" s="58"/>
      <c r="D30" s="58"/>
    </row>
    <row r="31" spans="1:12" ht="24" customHeight="1" x14ac:dyDescent="0.3">
      <c r="C31" s="63"/>
      <c r="D31" s="63"/>
    </row>
    <row r="32" spans="1:12" ht="24" customHeight="1" x14ac:dyDescent="0.3">
      <c r="A32" s="4" t="s">
        <v>21</v>
      </c>
      <c r="C32" s="63"/>
      <c r="D32" s="63"/>
    </row>
    <row r="33" spans="3:4" s="4" customFormat="1" ht="18.75" x14ac:dyDescent="0.3">
      <c r="C33" s="63"/>
      <c r="D33" s="63"/>
    </row>
    <row r="34" spans="3:4" s="4" customFormat="1" ht="18.75" x14ac:dyDescent="0.3">
      <c r="C34" s="63"/>
      <c r="D34" s="63"/>
    </row>
    <row r="35" spans="3:4" s="4" customFormat="1" ht="18.75" x14ac:dyDescent="0.3">
      <c r="C35" s="63"/>
      <c r="D35" s="63"/>
    </row>
    <row r="36" spans="3:4" s="4" customFormat="1" ht="18.75" x14ac:dyDescent="0.3">
      <c r="C36" s="63"/>
      <c r="D36" s="63"/>
    </row>
    <row r="37" spans="3:4" s="4" customFormat="1" ht="18.75" x14ac:dyDescent="0.3">
      <c r="C37" s="63"/>
      <c r="D37" s="63"/>
    </row>
    <row r="38" spans="3:4" s="4" customFormat="1" ht="18.75" x14ac:dyDescent="0.3">
      <c r="C38" s="63"/>
      <c r="D38" s="63"/>
    </row>
    <row r="39" spans="3:4" s="4" customFormat="1" ht="18.75" x14ac:dyDescent="0.3">
      <c r="C39" s="63"/>
      <c r="D39" s="63"/>
    </row>
    <row r="40" spans="3:4" s="4" customFormat="1" ht="18.75" x14ac:dyDescent="0.3">
      <c r="C40" s="63"/>
      <c r="D40" s="63"/>
    </row>
    <row r="41" spans="3:4" s="4" customFormat="1" ht="18.75" x14ac:dyDescent="0.3">
      <c r="C41" s="63"/>
      <c r="D41" s="63"/>
    </row>
    <row r="42" spans="3:4" s="4" customFormat="1" ht="18.75" x14ac:dyDescent="0.3">
      <c r="C42" s="63"/>
      <c r="D42" s="63"/>
    </row>
  </sheetData>
  <mergeCells count="3">
    <mergeCell ref="A4:A5"/>
    <mergeCell ref="B4:D4"/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2020-05-20T03:26:11Z</dcterms:created>
  <dcterms:modified xsi:type="dcterms:W3CDTF">2020-05-20T03:26:30Z</dcterms:modified>
</cp:coreProperties>
</file>