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7260" windowHeight="382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26" i="1"/>
  <c r="C26"/>
  <c r="D26"/>
  <c r="B27"/>
  <c r="B20" l="1"/>
  <c r="B30" l="1"/>
  <c r="C30"/>
  <c r="D30"/>
  <c r="B23" l="1"/>
  <c r="C28" l="1"/>
  <c r="D28"/>
  <c r="B28"/>
  <c r="C27"/>
  <c r="C25"/>
  <c r="D25"/>
  <c r="B25"/>
  <c r="B19" s="1"/>
  <c r="C23"/>
  <c r="D23"/>
  <c r="B22"/>
  <c r="C21" l="1"/>
  <c r="D21"/>
  <c r="B21"/>
  <c r="C20"/>
  <c r="C19" s="1"/>
  <c r="D20"/>
  <c r="D19" s="1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<sst xmlns="http://schemas.openxmlformats.org/spreadsheetml/2006/main" count="35" uniqueCount="21">
  <si>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</si>
  <si>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</si>
  <si>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</si>
  <si>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</si>
  <si>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</si>
  <si>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</si>
  <si>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</si>
  <si>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</si>
  <si>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</si>
  <si>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</si>
  <si>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</si>
  <si>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</si>
  <si>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</si>
  <si>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</si>
  <si>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</si>
  <si>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</si>
  <si>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</si>
  <si>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</si>
  <si>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</si>
  <si>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</si>
  <si>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4 พ.ศ. 2561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</si>
</sst>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10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66" fontId="1" fillId="0" borderId="2" xfId="0" applyNumberFormat="1" applyFont="1" applyBorder="1"/>
    <xf numFmtId="0" fontId="7" fillId="0" borderId="0" xfId="0" applyFont="1"/>
    <xf numFmtId="165" fontId="1" fillId="0" borderId="0" xfId="0" applyNumberFormat="1" applyFont="1"/>
    <xf numFmtId="0" fontId="5" fillId="0" borderId="1" xfId="0" applyFont="1" applyBorder="1" applyAlignment="1"/>
    <xf numFmtId="166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1"/>
  <sheetViews>
    <sheetView tabSelected="1" topLeftCell="A10" workbookViewId="0">
      <selection activeCell="C15" sqref="C15"/>
    </sheetView>
  </sheetViews>
  <sheetFormatPr defaultColWidth="9.140625" defaultRowHeight="21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16" s="5" customFormat="1">
      <c r="A1" s="5" t="s">
        <v>19</v>
      </c>
    </row>
    <row r="2" spans="1:16" s="5" customFormat="1">
      <c r="A2" s="5" t="s">
        <v>20</v>
      </c>
    </row>
    <row r="3" spans="1:16" ht="11.25" customHeight="1">
      <c r="A3" s="5"/>
      <c r="B3" s="5"/>
      <c r="C3" s="5"/>
      <c r="D3" s="5"/>
    </row>
    <row r="4" spans="1:16">
      <c r="A4" s="22" t="s">
        <v>17</v>
      </c>
      <c r="B4" s="8" t="s">
        <v>0</v>
      </c>
      <c r="C4" s="8" t="s">
        <v>1</v>
      </c>
      <c r="D4" s="8" t="s">
        <v>2</v>
      </c>
    </row>
    <row r="5" spans="1:16" ht="21" customHeight="1">
      <c r="B5" s="12"/>
      <c r="C5" s="13" t="s">
        <v>13</v>
      </c>
      <c r="D5" s="12"/>
    </row>
    <row r="6" spans="1:16" ht="12" customHeight="1"/>
    <row r="7" spans="1:16">
      <c r="A7" s="9" t="s">
        <v>3</v>
      </c>
      <c r="B7" s="23">
        <v>450712</v>
      </c>
      <c r="C7" s="23">
        <v>224559</v>
      </c>
      <c r="D7" s="23">
        <v>226153</v>
      </c>
      <c r="E7" s="11"/>
      <c r="F7" s="11"/>
      <c r="G7" s="11"/>
      <c r="H7" s="26"/>
      <c r="I7" s="26"/>
      <c r="J7" s="26"/>
      <c r="K7" s="26"/>
      <c r="L7" s="26"/>
      <c r="M7" s="26"/>
      <c r="N7" s="26"/>
      <c r="O7" s="26"/>
      <c r="P7" s="26"/>
    </row>
    <row r="8" spans="1:16">
      <c r="A8" s="6" t="s">
        <v>4</v>
      </c>
      <c r="B8" s="25">
        <v>328038.34999999998</v>
      </c>
      <c r="C8" s="25">
        <v>180211.95</v>
      </c>
      <c r="D8" s="25">
        <v>147826.4</v>
      </c>
      <c r="E8" s="1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>
      <c r="A9" s="6" t="s">
        <v>5</v>
      </c>
      <c r="B9" s="25">
        <v>328038.34999999998</v>
      </c>
      <c r="C9" s="25">
        <v>180211.95</v>
      </c>
      <c r="D9" s="25">
        <v>147826.4</v>
      </c>
      <c r="E9" s="1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>
      <c r="A10" s="6" t="s">
        <v>6</v>
      </c>
      <c r="B10" s="25">
        <v>325464.53000000003</v>
      </c>
      <c r="C10" s="25">
        <v>178812.65</v>
      </c>
      <c r="D10" s="25">
        <v>146651</v>
      </c>
      <c r="E10" s="11"/>
      <c r="F10" s="19"/>
      <c r="G10" s="19"/>
      <c r="H10" s="19"/>
    </row>
    <row r="11" spans="1:16">
      <c r="A11" s="6" t="s">
        <v>7</v>
      </c>
      <c r="B11" s="25">
        <v>2573.8200000000002</v>
      </c>
      <c r="C11" s="25">
        <v>1399.29</v>
      </c>
      <c r="D11" s="25">
        <v>1174.53</v>
      </c>
      <c r="E11" s="11"/>
      <c r="F11" s="19"/>
      <c r="G11" s="2"/>
      <c r="H11" s="2"/>
      <c r="I11" s="2"/>
    </row>
    <row r="12" spans="1:16">
      <c r="A12" s="6" t="s">
        <v>8</v>
      </c>
      <c r="B12" s="25" t="s">
        <v>15</v>
      </c>
      <c r="C12" s="25" t="s">
        <v>15</v>
      </c>
      <c r="D12" s="25" t="s">
        <v>15</v>
      </c>
      <c r="E12" s="11"/>
      <c r="F12" s="19"/>
    </row>
    <row r="13" spans="1:16">
      <c r="A13" s="6" t="s">
        <v>9</v>
      </c>
      <c r="B13" s="25">
        <v>122673.64</v>
      </c>
      <c r="C13" s="25">
        <v>44347.05</v>
      </c>
      <c r="D13" s="25">
        <v>78326.59</v>
      </c>
      <c r="E13" s="11"/>
      <c r="F13" s="11"/>
      <c r="G13" s="11"/>
    </row>
    <row r="14" spans="1:16">
      <c r="A14" s="6" t="s">
        <v>10</v>
      </c>
      <c r="B14" s="25">
        <v>39198.18</v>
      </c>
      <c r="C14" s="25">
        <v>739.31</v>
      </c>
      <c r="D14" s="25">
        <v>38458.870000000003</v>
      </c>
      <c r="E14" s="11"/>
      <c r="F14" s="11"/>
      <c r="G14" s="11"/>
      <c r="H14" s="11"/>
    </row>
    <row r="15" spans="1:16">
      <c r="A15" s="6" t="s">
        <v>11</v>
      </c>
      <c r="B15" s="25">
        <v>32608.73</v>
      </c>
      <c r="C15" s="25">
        <v>14834</v>
      </c>
      <c r="D15" s="25">
        <v>17775.39</v>
      </c>
      <c r="E15" s="11"/>
      <c r="F15" s="19"/>
    </row>
    <row r="16" spans="1:16">
      <c r="A16" s="6" t="s">
        <v>12</v>
      </c>
      <c r="B16" s="25">
        <v>50866.74</v>
      </c>
      <c r="C16" s="25">
        <v>28774.41</v>
      </c>
      <c r="D16" s="25">
        <v>22093</v>
      </c>
      <c r="E16" s="11"/>
      <c r="F16" s="19"/>
    </row>
    <row r="17" spans="1:6">
      <c r="B17" s="14"/>
      <c r="C17" s="15" t="s">
        <v>14</v>
      </c>
      <c r="D17" s="14"/>
    </row>
    <row r="18" spans="1:6" ht="12" customHeight="1"/>
    <row r="19" spans="1:6">
      <c r="A19" s="10" t="s">
        <v>3</v>
      </c>
      <c r="B19" s="3">
        <f>B20+B25</f>
        <v>99.999997781288258</v>
      </c>
      <c r="C19" s="3">
        <f t="shared" ref="C19:D19" si="0">C20+C25</f>
        <v>100</v>
      </c>
      <c r="D19" s="3">
        <f t="shared" si="0"/>
        <v>99.999995578214737</v>
      </c>
    </row>
    <row r="20" spans="1:6">
      <c r="A20" s="6" t="s">
        <v>4</v>
      </c>
      <c r="B20" s="2">
        <f>B8/B7*100</f>
        <v>72.782253412378623</v>
      </c>
      <c r="C20" s="2">
        <f t="shared" ref="C20:D20" si="1">C8/C7*100</f>
        <v>80.251492926135228</v>
      </c>
      <c r="D20" s="2">
        <f t="shared" si="1"/>
        <v>65.365659531379194</v>
      </c>
    </row>
    <row r="21" spans="1:6">
      <c r="A21" s="6" t="s">
        <v>5</v>
      </c>
      <c r="B21" s="2">
        <f>B9/B7*100</f>
        <v>72.782253412378623</v>
      </c>
      <c r="C21" s="2">
        <f t="shared" ref="C21:D21" si="2">C9/C7*100</f>
        <v>80.251492926135228</v>
      </c>
      <c r="D21" s="2">
        <f t="shared" si="2"/>
        <v>65.365659531379194</v>
      </c>
    </row>
    <row r="22" spans="1:6">
      <c r="A22" s="6" t="s">
        <v>6</v>
      </c>
      <c r="B22" s="2">
        <f>B10/B7*100</f>
        <v>72.211196950602613</v>
      </c>
      <c r="C22" s="2">
        <v>79.7</v>
      </c>
      <c r="D22" s="2">
        <v>64.900000000000006</v>
      </c>
    </row>
    <row r="23" spans="1:6">
      <c r="A23" s="6" t="s">
        <v>7</v>
      </c>
      <c r="B23" s="2">
        <f>B11/B7*100</f>
        <v>0.57105646177603442</v>
      </c>
      <c r="C23" s="2">
        <f t="shared" ref="C23:D23" si="3">C11/C7*100</f>
        <v>0.62312799754184867</v>
      </c>
      <c r="D23" s="2">
        <f t="shared" si="3"/>
        <v>0.51935194315352884</v>
      </c>
    </row>
    <row r="24" spans="1:6">
      <c r="A24" s="6" t="s">
        <v>8</v>
      </c>
      <c r="B24" s="4" t="s">
        <v>16</v>
      </c>
      <c r="C24" s="4" t="s">
        <v>16</v>
      </c>
      <c r="D24" s="4" t="s">
        <v>16</v>
      </c>
    </row>
    <row r="25" spans="1:6">
      <c r="A25" s="6" t="s">
        <v>9</v>
      </c>
      <c r="B25" s="2">
        <f>B13/B7*100</f>
        <v>27.217744368909635</v>
      </c>
      <c r="C25" s="2">
        <f t="shared" ref="C25:D25" si="4">C13/C7*100</f>
        <v>19.748507073864776</v>
      </c>
      <c r="D25" s="2">
        <f t="shared" si="4"/>
        <v>34.634336046835543</v>
      </c>
      <c r="F25" s="2"/>
    </row>
    <row r="26" spans="1:6">
      <c r="A26" s="6" t="s">
        <v>10</v>
      </c>
      <c r="B26" s="2">
        <f>B14/B7*100</f>
        <v>8.6969461651786517</v>
      </c>
      <c r="C26" s="2">
        <f t="shared" ref="C26:D26" si="5">C14/C7*100</f>
        <v>0.32922750813817303</v>
      </c>
      <c r="D26" s="2">
        <f t="shared" si="5"/>
        <v>17.00568641583353</v>
      </c>
    </row>
    <row r="27" spans="1:6">
      <c r="A27" s="6" t="s">
        <v>11</v>
      </c>
      <c r="B27" s="2">
        <f>B15/B7*100</f>
        <v>7.2349371660838848</v>
      </c>
      <c r="C27" s="2">
        <f t="shared" ref="C27" si="6">C15/C7*100</f>
        <v>6.6058363280919492</v>
      </c>
      <c r="D27" s="2">
        <v>7.8</v>
      </c>
    </row>
    <row r="28" spans="1:6">
      <c r="A28" s="6" t="s">
        <v>12</v>
      </c>
      <c r="B28" s="7">
        <f>B16/B7*100</f>
        <v>11.285863256358827</v>
      </c>
      <c r="C28" s="7">
        <f t="shared" ref="C28:D28" si="7">C16/C7*100</f>
        <v>12.813741600203066</v>
      </c>
      <c r="D28" s="7">
        <f t="shared" si="7"/>
        <v>9.7690501563101098</v>
      </c>
    </row>
    <row r="29" spans="1:6" ht="6.75" customHeight="1">
      <c r="A29" s="16"/>
      <c r="B29" s="17"/>
      <c r="C29" s="17"/>
      <c r="D29" s="17"/>
    </row>
    <row r="30" spans="1:6">
      <c r="A30" s="20" t="s">
        <v>18</v>
      </c>
      <c r="B30" s="21">
        <f>(B11*100)/B8</f>
        <v>0.78460948239740891</v>
      </c>
      <c r="C30" s="21">
        <f t="shared" ref="C30:D30" si="8">(C11*100)/C8</f>
        <v>0.77646904103751158</v>
      </c>
      <c r="D30" s="21">
        <f t="shared" si="8"/>
        <v>0.79453331745885714</v>
      </c>
      <c r="F30" s="2"/>
    </row>
    <row r="31" spans="1:6">
      <c r="A31" s="18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2019-01-18T06:51:34Z</cp:lastPrinted>
  <dcterms:created xsi:type="dcterms:W3CDTF">2014-02-26T23:21:30Z</dcterms:created>
  <dcterms:modified xsi:type="dcterms:W3CDTF">2019-01-18T09:26:47Z</dcterms:modified>
</cp:coreProperties>
</file>