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.1" sheetId="1" r:id="rId1"/>
  </sheets>
  <definedNames>
    <definedName name="_xlnm.Print_Area" localSheetId="0">'T-1.1'!$A$1:$R$31</definedName>
  </definedNames>
  <calcPr calcId="145621"/>
</workbook>
</file>

<file path=xl/calcChain.xml><?xml version="1.0" encoding="utf-8"?>
<calcChain xmlns="http://schemas.openxmlformats.org/spreadsheetml/2006/main">
  <c r="N17" i="1" l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I9" i="1"/>
  <c r="N9" i="1" s="1"/>
  <c r="H9" i="1"/>
  <c r="L9" i="1" s="1"/>
  <c r="M9" i="1" l="1"/>
</calcChain>
</file>

<file path=xl/sharedStrings.xml><?xml version="1.0" encoding="utf-8"?>
<sst xmlns="http://schemas.openxmlformats.org/spreadsheetml/2006/main" count="43" uniqueCount="39">
  <si>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</si>
  <si>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2558 - 2562</t>
  </si>
  <si>
    <t>Table</t>
  </si>
  <si>
    <t>Population from Registration Record, Percentage Change and Density by District: 2015 - 2019</t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</si>
  <si>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</si>
  <si>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</si>
  <si>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</si>
  <si>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</si>
  <si>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</si>
  <si>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</si>
  <si>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r>
      <t xml:space="preserve">Population growth rate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</si>
  <si>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</si>
  <si>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</si>
  <si>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</si>
  <si>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(2015)</t>
  </si>
  <si>
    <t>(2016)</t>
  </si>
  <si>
    <t>(2017)</t>
  </si>
  <si>
    <t>(2018)</t>
  </si>
  <si>
    <t>(2019)</t>
  </si>
  <si>
    <t>(per sq. km.)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</si>
  <si>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</si>
  <si>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</si>
  <si>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</si>
  <si>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</si>
  <si>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</si>
  <si>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</si>
  <si>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</si>
  <si>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</si>
  <si>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</si>
  <si>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</si>
  <si>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</si>
  <si>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</si>
  <si>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</si>
  <si>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</si>
  <si>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</si>
  <si>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</si>
  <si>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</si>
  <si>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</si>
  <si>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ที่มา:  กรมการปกครอง 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</si>
</sst>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9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9" xfId="1" applyNumberFormat="1" applyFont="1" applyBorder="1"/>
    <xf numFmtId="187" fontId="2" fillId="0" borderId="4" xfId="1" applyNumberFormat="1" applyFont="1" applyBorder="1"/>
    <xf numFmtId="187" fontId="2" fillId="0" borderId="7" xfId="1" applyNumberFormat="1" applyFont="1" applyBorder="1"/>
    <xf numFmtId="2" fontId="2" fillId="0" borderId="7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88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0" xfId="0" applyFont="1"/>
    <xf numFmtId="1" fontId="8" fillId="0" borderId="0" xfId="0" applyNumberFormat="1" applyFont="1"/>
    <xf numFmtId="0" fontId="4" fillId="0" borderId="0" xfId="0" applyFont="1" applyBorder="1"/>
    <xf numFmtId="0" fontId="4" fillId="0" borderId="0" xfId="0" applyFont="1"/>
    <xf numFmtId="187" fontId="4" fillId="0" borderId="9" xfId="1" applyNumberFormat="1" applyFont="1" applyBorder="1"/>
    <xf numFmtId="187" fontId="4" fillId="0" borderId="4" xfId="1" applyNumberFormat="1" applyFont="1" applyBorder="1"/>
    <xf numFmtId="187" fontId="4" fillId="0" borderId="7" xfId="1" applyNumberFormat="1" applyFont="1" applyBorder="1"/>
    <xf numFmtId="2" fontId="4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88" fontId="4" fillId="0" borderId="4" xfId="0" applyNumberFormat="1" applyFont="1" applyBorder="1" applyAlignment="1">
      <alignment horizontal="center"/>
    </xf>
    <xf numFmtId="1" fontId="5" fillId="0" borderId="0" xfId="0" applyNumberFormat="1" applyFont="1"/>
    <xf numFmtId="0" fontId="4" fillId="0" borderId="0" xfId="0" applyFont="1" applyAlignment="1"/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</cellXfs>
  <cellStyles count="7">
    <cellStyle name="Comma" xfId="1" builtinId="3"/>
    <cellStyle name="Normal" xfId="0" builtinId="0"/>
    <cellStyle name="Normal 2" xfId="2"/>
    <cellStyle name="Normal 3" xfId="3"/>
    <cellStyle name="เครื่องหมายจุลภาค 3" xfId="4"/>
    <cellStyle name="ปกติ 2" xfId="5"/>
    <cellStyle name="ปกติ_บทที่ 1_53 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2" name="Flowchart: Delay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tabSelected="1" zoomScale="90" zoomScaleNormal="90" workbookViewId="0">
      <selection activeCell="B1" sqref="B1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22" s="1" customFormat="1" x14ac:dyDescent="0.3">
      <c r="B1" s="1" t="s">
        <v>0</v>
      </c>
      <c r="C1" s="2">
        <v>1</v>
      </c>
      <c r="D1" s="1" t="s">
        <v>1</v>
      </c>
    </row>
    <row r="2" spans="1:22" s="3" customFormat="1" x14ac:dyDescent="0.3">
      <c r="B2" s="1" t="s">
        <v>2</v>
      </c>
      <c r="C2" s="2">
        <v>1</v>
      </c>
      <c r="D2" s="1" t="s">
        <v>3</v>
      </c>
    </row>
    <row r="3" spans="1:22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s="13" customFormat="1" ht="17.25" x14ac:dyDescent="0.3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22" s="13" customFormat="1" ht="17.25" x14ac:dyDescent="0.3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22" s="13" customFormat="1" ht="17.25" x14ac:dyDescent="0.3">
      <c r="A6" s="14"/>
      <c r="B6" s="14"/>
      <c r="C6" s="14"/>
      <c r="D6" s="15"/>
      <c r="E6" s="21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9"/>
      <c r="P6" s="20"/>
    </row>
    <row r="7" spans="1:22" s="13" customFormat="1" ht="17.25" x14ac:dyDescent="0.3">
      <c r="A7" s="14"/>
      <c r="B7" s="14"/>
      <c r="C7" s="14"/>
      <c r="D7" s="15"/>
      <c r="E7" s="18">
        <v>2558</v>
      </c>
      <c r="F7" s="18">
        <v>2559</v>
      </c>
      <c r="G7" s="18">
        <v>2560</v>
      </c>
      <c r="H7" s="18">
        <v>2561</v>
      </c>
      <c r="I7" s="18">
        <v>2562</v>
      </c>
      <c r="J7" s="18">
        <v>2559</v>
      </c>
      <c r="K7" s="18">
        <v>2560</v>
      </c>
      <c r="L7" s="18">
        <v>2561</v>
      </c>
      <c r="M7" s="18">
        <v>2562</v>
      </c>
      <c r="N7" s="22" t="s">
        <v>13</v>
      </c>
      <c r="O7" s="19"/>
      <c r="P7" s="20"/>
    </row>
    <row r="8" spans="1:22" s="13" customFormat="1" ht="17.25" x14ac:dyDescent="0.3">
      <c r="A8" s="23"/>
      <c r="B8" s="23"/>
      <c r="C8" s="23"/>
      <c r="D8" s="24"/>
      <c r="E8" s="25" t="s">
        <v>14</v>
      </c>
      <c r="F8" s="25" t="s">
        <v>15</v>
      </c>
      <c r="G8" s="25" t="s">
        <v>16</v>
      </c>
      <c r="H8" s="25" t="s">
        <v>17</v>
      </c>
      <c r="I8" s="25" t="s">
        <v>18</v>
      </c>
      <c r="J8" s="25" t="s">
        <v>15</v>
      </c>
      <c r="K8" s="25" t="s">
        <v>16</v>
      </c>
      <c r="L8" s="25" t="s">
        <v>17</v>
      </c>
      <c r="M8" s="25" t="s">
        <v>18</v>
      </c>
      <c r="N8" s="18" t="s">
        <v>19</v>
      </c>
      <c r="O8" s="26"/>
      <c r="P8" s="27"/>
    </row>
    <row r="9" spans="1:22" s="36" customFormat="1" ht="27" customHeight="1" x14ac:dyDescent="0.3">
      <c r="A9" s="28" t="s">
        <v>20</v>
      </c>
      <c r="B9" s="28"/>
      <c r="C9" s="28"/>
      <c r="D9" s="28"/>
      <c r="E9" s="29">
        <v>688999</v>
      </c>
      <c r="F9" s="30">
        <v>700223</v>
      </c>
      <c r="G9" s="31">
        <v>711236</v>
      </c>
      <c r="H9" s="31">
        <f>SUM(H10:H17)</f>
        <v>723316</v>
      </c>
      <c r="I9" s="31">
        <f>SUM(I10:I17)</f>
        <v>734753</v>
      </c>
      <c r="J9" s="32">
        <v>1.6159036105077622</v>
      </c>
      <c r="K9" s="33">
        <v>1.5605445852405964</v>
      </c>
      <c r="L9" s="33">
        <f>LN(H9/G9)*100</f>
        <v>1.6841892854355582</v>
      </c>
      <c r="M9" s="33">
        <f>LN(I9/H9)*100</f>
        <v>1.5688193866492606</v>
      </c>
      <c r="N9" s="34">
        <f t="shared" ref="N9:N17" si="0">I9/V9</f>
        <v>206.85631209711045</v>
      </c>
      <c r="O9" s="35" t="s">
        <v>21</v>
      </c>
      <c r="P9" s="28"/>
      <c r="V9" s="37">
        <v>3551.9969999999998</v>
      </c>
    </row>
    <row r="10" spans="1:22" s="13" customFormat="1" ht="17.25" x14ac:dyDescent="0.3">
      <c r="A10" s="38" t="s">
        <v>22</v>
      </c>
      <c r="B10" s="39"/>
      <c r="C10" s="39"/>
      <c r="D10" s="39"/>
      <c r="E10" s="40">
        <v>271460</v>
      </c>
      <c r="F10" s="41">
        <v>275336</v>
      </c>
      <c r="G10" s="42">
        <v>278814</v>
      </c>
      <c r="H10" s="42">
        <v>281980</v>
      </c>
      <c r="I10" s="42">
        <v>284832</v>
      </c>
      <c r="J10" s="43">
        <v>1.417737116617205</v>
      </c>
      <c r="K10" s="44">
        <v>1.2552722797670783</v>
      </c>
      <c r="L10" s="44">
        <f t="shared" ref="L10:M17" si="1">LN(H10/G10)*100</f>
        <v>1.1291253603553049</v>
      </c>
      <c r="M10" s="44">
        <f t="shared" si="1"/>
        <v>1.0063386339305869</v>
      </c>
      <c r="N10" s="45">
        <f t="shared" si="0"/>
        <v>553.55876139594636</v>
      </c>
      <c r="O10" s="39" t="s">
        <v>23</v>
      </c>
      <c r="P10" s="39"/>
      <c r="V10" s="46">
        <v>514.54700000000003</v>
      </c>
    </row>
    <row r="11" spans="1:22" s="13" customFormat="1" ht="17.25" x14ac:dyDescent="0.3">
      <c r="A11" s="38" t="s">
        <v>24</v>
      </c>
      <c r="B11" s="47"/>
      <c r="C11" s="47"/>
      <c r="D11" s="48"/>
      <c r="E11" s="40">
        <v>69622</v>
      </c>
      <c r="F11" s="41">
        <v>71374</v>
      </c>
      <c r="G11" s="42">
        <v>73022</v>
      </c>
      <c r="H11" s="42">
        <v>74811</v>
      </c>
      <c r="I11" s="42">
        <v>76106</v>
      </c>
      <c r="J11" s="43">
        <v>2.4853048022285127</v>
      </c>
      <c r="K11" s="44">
        <v>2.2827108238484053</v>
      </c>
      <c r="L11" s="44">
        <f t="shared" si="1"/>
        <v>2.4204167383242767</v>
      </c>
      <c r="M11" s="44">
        <f t="shared" si="1"/>
        <v>1.7162172394579436</v>
      </c>
      <c r="N11" s="45">
        <f t="shared" si="0"/>
        <v>319.27407581427349</v>
      </c>
      <c r="O11" s="39" t="s">
        <v>25</v>
      </c>
      <c r="P11" s="39"/>
      <c r="V11" s="46">
        <v>238.37200000000001</v>
      </c>
    </row>
    <row r="12" spans="1:22" s="13" customFormat="1" ht="17.25" x14ac:dyDescent="0.3">
      <c r="A12" s="38" t="s">
        <v>26</v>
      </c>
      <c r="B12" s="47"/>
      <c r="C12" s="47"/>
      <c r="D12" s="48"/>
      <c r="E12" s="40">
        <v>130304</v>
      </c>
      <c r="F12" s="41">
        <v>130562</v>
      </c>
      <c r="G12" s="42">
        <v>130825</v>
      </c>
      <c r="H12" s="42">
        <v>131060</v>
      </c>
      <c r="I12" s="42">
        <v>131305</v>
      </c>
      <c r="J12" s="43">
        <v>0.197802767797081</v>
      </c>
      <c r="K12" s="44">
        <v>0.20123425323526201</v>
      </c>
      <c r="L12" s="44">
        <f>LN(H12/G12)*100</f>
        <v>0.17946813530791933</v>
      </c>
      <c r="M12" s="44">
        <f>LN(I12/H12)*100</f>
        <v>0.1867627703496994</v>
      </c>
      <c r="N12" s="45">
        <f t="shared" si="0"/>
        <v>166.53286203664598</v>
      </c>
      <c r="O12" s="39" t="s">
        <v>27</v>
      </c>
      <c r="P12" s="39"/>
      <c r="V12" s="46">
        <v>788.46299999999997</v>
      </c>
    </row>
    <row r="13" spans="1:22" s="13" customFormat="1" ht="17.25" x14ac:dyDescent="0.3">
      <c r="A13" s="38" t="s">
        <v>28</v>
      </c>
      <c r="B13" s="47"/>
      <c r="C13" s="47"/>
      <c r="D13" s="48"/>
      <c r="E13" s="40">
        <v>25991</v>
      </c>
      <c r="F13" s="41">
        <v>25999</v>
      </c>
      <c r="G13" s="42">
        <v>26021</v>
      </c>
      <c r="H13" s="42">
        <v>26086</v>
      </c>
      <c r="I13" s="42">
        <v>26093</v>
      </c>
      <c r="J13" s="43">
        <v>3.0775149310019186E-2</v>
      </c>
      <c r="K13" s="44">
        <v>8.458285779167897E-2</v>
      </c>
      <c r="L13" s="44">
        <f t="shared" si="1"/>
        <v>0.24948676268181483</v>
      </c>
      <c r="M13" s="44">
        <f t="shared" si="1"/>
        <v>2.6830717499347713E-2</v>
      </c>
      <c r="N13" s="45">
        <f>I13/V13</f>
        <v>66.016612312744627</v>
      </c>
      <c r="O13" s="39" t="s">
        <v>29</v>
      </c>
      <c r="P13" s="39"/>
      <c r="V13" s="46">
        <v>395.24900000000002</v>
      </c>
    </row>
    <row r="14" spans="1:22" s="13" customFormat="1" ht="17.25" x14ac:dyDescent="0.3">
      <c r="A14" s="38" t="s">
        <v>30</v>
      </c>
      <c r="B14" s="47"/>
      <c r="C14" s="47"/>
      <c r="D14" s="48"/>
      <c r="E14" s="40">
        <v>65244</v>
      </c>
      <c r="F14" s="41">
        <v>65868</v>
      </c>
      <c r="G14" s="42">
        <v>66645</v>
      </c>
      <c r="H14" s="42">
        <v>67628</v>
      </c>
      <c r="I14" s="42">
        <v>68707</v>
      </c>
      <c r="J14" s="43">
        <v>0.95186514039685521</v>
      </c>
      <c r="K14" s="44">
        <v>1.1727285700229009</v>
      </c>
      <c r="L14" s="44">
        <f t="shared" si="1"/>
        <v>1.4642073418738568</v>
      </c>
      <c r="M14" s="44">
        <f t="shared" si="1"/>
        <v>1.5828987848215701</v>
      </c>
      <c r="N14" s="45">
        <f t="shared" si="0"/>
        <v>140.48500214693195</v>
      </c>
      <c r="O14" s="39" t="s">
        <v>31</v>
      </c>
      <c r="P14" s="39"/>
      <c r="V14" s="46">
        <v>489.07</v>
      </c>
    </row>
    <row r="15" spans="1:22" s="13" customFormat="1" ht="17.25" x14ac:dyDescent="0.3">
      <c r="A15" s="38" t="s">
        <v>32</v>
      </c>
      <c r="B15" s="49"/>
      <c r="C15" s="49"/>
      <c r="D15" s="50"/>
      <c r="E15" s="40">
        <v>58258</v>
      </c>
      <c r="F15" s="41">
        <v>61563</v>
      </c>
      <c r="G15" s="42">
        <v>64843</v>
      </c>
      <c r="H15" s="42">
        <v>68533</v>
      </c>
      <c r="I15" s="42">
        <v>72530</v>
      </c>
      <c r="J15" s="43">
        <v>5.5179618655277629</v>
      </c>
      <c r="K15" s="44">
        <v>5.1907922806385205</v>
      </c>
      <c r="L15" s="44">
        <f t="shared" si="1"/>
        <v>5.5346417554720251</v>
      </c>
      <c r="M15" s="44">
        <f t="shared" si="1"/>
        <v>5.6684888287478632</v>
      </c>
      <c r="N15" s="45">
        <f t="shared" si="0"/>
        <v>117.29773700919073</v>
      </c>
      <c r="O15" s="39" t="s">
        <v>33</v>
      </c>
      <c r="P15" s="39"/>
      <c r="V15" s="46">
        <v>618.34100000000001</v>
      </c>
    </row>
    <row r="16" spans="1:22" s="13" customFormat="1" ht="17.25" x14ac:dyDescent="0.3">
      <c r="A16" s="38" t="s">
        <v>34</v>
      </c>
      <c r="B16" s="49"/>
      <c r="C16" s="49"/>
      <c r="D16" s="50"/>
      <c r="E16" s="40">
        <v>23880</v>
      </c>
      <c r="F16" s="41">
        <v>23859</v>
      </c>
      <c r="G16" s="42">
        <v>23879</v>
      </c>
      <c r="H16" s="42">
        <v>23812</v>
      </c>
      <c r="I16" s="42">
        <v>23775</v>
      </c>
      <c r="J16" s="43">
        <v>-8.7978388129351839E-2</v>
      </c>
      <c r="K16" s="44">
        <v>8.3790695756614089E-2</v>
      </c>
      <c r="L16" s="44">
        <f t="shared" si="1"/>
        <v>-0.28097563095304107</v>
      </c>
      <c r="M16" s="44">
        <f t="shared" si="1"/>
        <v>-0.15550468596897149</v>
      </c>
      <c r="N16" s="45">
        <f t="shared" si="0"/>
        <v>88.071865160214855</v>
      </c>
      <c r="O16" s="39" t="s">
        <v>35</v>
      </c>
      <c r="P16" s="39"/>
      <c r="V16" s="46">
        <v>269.95</v>
      </c>
    </row>
    <row r="17" spans="1:22" s="13" customFormat="1" ht="17.25" x14ac:dyDescent="0.3">
      <c r="A17" s="47" t="s">
        <v>36</v>
      </c>
      <c r="B17" s="47"/>
      <c r="C17" s="47"/>
      <c r="D17" s="48"/>
      <c r="E17" s="40">
        <v>44240</v>
      </c>
      <c r="F17" s="41">
        <v>45662</v>
      </c>
      <c r="G17" s="42">
        <v>47187</v>
      </c>
      <c r="H17" s="42">
        <v>49406</v>
      </c>
      <c r="I17" s="42">
        <v>51405</v>
      </c>
      <c r="J17" s="43">
        <v>3.1637084943182661</v>
      </c>
      <c r="K17" s="44">
        <v>3.2851988769353211</v>
      </c>
      <c r="L17" s="44">
        <f t="shared" si="1"/>
        <v>4.5953443381776466</v>
      </c>
      <c r="M17" s="44">
        <f t="shared" si="1"/>
        <v>3.966356968629011</v>
      </c>
      <c r="N17" s="45">
        <f t="shared" si="0"/>
        <v>215.98739495798318</v>
      </c>
      <c r="O17" s="39" t="s">
        <v>37</v>
      </c>
      <c r="P17" s="39"/>
      <c r="V17" s="13">
        <v>238</v>
      </c>
    </row>
    <row r="18" spans="1:22" s="13" customFormat="1" ht="3" customHeight="1" x14ac:dyDescent="0.3">
      <c r="A18" s="51"/>
      <c r="B18" s="51"/>
      <c r="C18" s="51"/>
      <c r="D18" s="51"/>
      <c r="E18" s="52"/>
      <c r="F18" s="53"/>
      <c r="G18" s="54"/>
      <c r="H18" s="54"/>
      <c r="I18" s="54"/>
      <c r="J18" s="54"/>
      <c r="K18" s="52"/>
      <c r="L18" s="53"/>
      <c r="M18" s="53"/>
      <c r="N18" s="53"/>
      <c r="O18" s="51"/>
      <c r="P18" s="51"/>
    </row>
    <row r="19" spans="1:22" s="13" customFormat="1" ht="3" customHeight="1" x14ac:dyDescent="0.3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22" s="13" customFormat="1" ht="17.25" x14ac:dyDescent="0.3">
      <c r="A20" s="39" t="s">
        <v>38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22" s="13" customFormat="1" ht="17.25" x14ac:dyDescent="0.3">
      <c r="A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2001-12-31T17:07:40Z</dcterms:created>
  <dcterms:modified xsi:type="dcterms:W3CDTF">2020-05-30T22:24:45Z</dcterms:modified>
</cp:coreProperties>
</file>