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07-2562-สถิติรายได้รายจ่าย\"/>
    </mc:Choice>
  </mc:AlternateContent>
  <xr:revisionPtr revIDLastSave="0" documentId="13_ncr:1_{6D96AA00-1CEC-4472-8C2D-61EF30627387}" xr6:coauthVersionLast="45" xr6:coauthVersionMax="45" xr10:uidLastSave="{00000000-0000-0000-0000-000000000000}"/>
  <bookViews>
    <workbookView xWindow="-120" yWindow="-120" windowWidth="21840" windowHeight="13140" xr2:uid="{64DA18E4-132F-44A5-9EE2-315B0DD61216}"/>
  </bookViews>
  <sheets>
    <sheet name="T-1" sheetId="1" r:id="rId1"/>
  </sheets>
  <definedNames>
    <definedName name="_xlnm.Print_Area" localSheetId="0">'T-1'!$A$1:$L$32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1" l="1"/>
  <c r="H26" i="1"/>
  <c r="H24" i="1"/>
  <c r="H23" i="1"/>
  <c r="H21" i="1"/>
  <c r="H19" i="1"/>
  <c r="H16" i="1"/>
  <c r="H13" i="1"/>
  <c r="H12" i="1"/>
  <c r="H11" i="1"/>
  <c r="H8" i="1"/>
</calcChain>
</file>

<file path=xl/sharedStrings.xml><?xml version="1.0" encoding="utf-8"?>
<sst xmlns="http://schemas.openxmlformats.org/spreadsheetml/2006/main" count="54" uniqueCount="54">
  <si>
    <t>ตาราง</t>
  </si>
  <si>
    <t>รายได้และค่าใช้จ่ายเฉลี่ยต่อเดือนของครัวเรือน และหนี้สินเฉลี่ยต่อครัวเรือนทั้งสิ้น จำแนกตามสถานะทางเศรษฐสังคมของครัวเรือน พ.ศ. 2562</t>
  </si>
  <si>
    <t>Table</t>
  </si>
  <si>
    <t>Average Monthly Income and Expenditure per Household and Average Amount of Debt per Household by Socio - Economic Class: 2019</t>
  </si>
  <si>
    <t>สถานะทางเศรษฐสังคม</t>
  </si>
  <si>
    <t>หนี้สินเฉลี่ย</t>
  </si>
  <si>
    <t>ร้อยละของ</t>
  </si>
  <si>
    <t>Socio - Economic Class</t>
  </si>
  <si>
    <t>ค่าใช้จ่ายทั้งสิ้นต่อเดือน</t>
  </si>
  <si>
    <t>ต่อครัวเรือนทั้งสิ้น</t>
  </si>
  <si>
    <t>ค่าใช้จ่ายต่อรายได้</t>
  </si>
  <si>
    <t>รายได้ทั้งสิ้นต่อเดือน</t>
  </si>
  <si>
    <t>Total monthly</t>
  </si>
  <si>
    <t>Average amount of debt</t>
  </si>
  <si>
    <t>Percentage of</t>
  </si>
  <si>
    <t xml:space="preserve">Total monthly income </t>
  </si>
  <si>
    <t>expenditure</t>
  </si>
  <si>
    <t>per household</t>
  </si>
  <si>
    <t>expenditure to income</t>
  </si>
  <si>
    <t>รวมทั้งสิ้น</t>
  </si>
  <si>
    <t>Total</t>
  </si>
  <si>
    <t>ผู้ถือครองทำการเกษตร/เพาะเลี้ยง</t>
  </si>
  <si>
    <t>Farm operators/Culture</t>
  </si>
  <si>
    <t>ส่วนใหญ่เป็นเจ้าของที่ดิน</t>
  </si>
  <si>
    <t>Mainly owning land</t>
  </si>
  <si>
    <t>ส่วนใหญ่เช่าที่ดิน / ทำฟรี</t>
  </si>
  <si>
    <t>-</t>
  </si>
  <si>
    <t>Mainly renting land / land occupied for free</t>
  </si>
  <si>
    <t>ประมง,ป่าไม้,ล่าสัตว์,หาของป่า บริการทางการเกษตร</t>
  </si>
  <si>
    <t>Fishing, Forestry,Hunting,Agricultural services</t>
  </si>
  <si>
    <t>Entrepreneurs for non - agricultural business</t>
  </si>
  <si>
    <t>ผู้ประกอบธุรกิจของตนเองที่ไม่ใช่การเกษตร</t>
  </si>
  <si>
    <t>ลูกจ้าง</t>
  </si>
  <si>
    <t>Employees</t>
  </si>
  <si>
    <t>ผู้จัดการ นักวิชาการ และผู้ปฏิบัติงานวิชาชีพ</t>
  </si>
  <si>
    <t>Professional, technician and manager</t>
  </si>
  <si>
    <t>Labourers in agriculture,</t>
  </si>
  <si>
    <t>คนงานเกษตร ป่าไม้ และประมง</t>
  </si>
  <si>
    <t>forestry and fishery</t>
  </si>
  <si>
    <t>Labourers in logistics, transportation</t>
  </si>
  <si>
    <t>คนงานด้านการขนส่ง และงานพื้นฐาน</t>
  </si>
  <si>
    <t>and basic work</t>
  </si>
  <si>
    <t>เสมียน พนักงานขาย และให้บริการ</t>
  </si>
  <si>
    <t>Clerical, sales and services worker</t>
  </si>
  <si>
    <t>ผู้ปฏิบัติงานในกระบวนการผลิต</t>
  </si>
  <si>
    <t>Workers related to production,</t>
  </si>
  <si>
    <t>ก่อสร้าง และเหมืองแร่</t>
  </si>
  <si>
    <t>construction and mining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</si>
  <si>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</si>
  <si>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</si>
  <si>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</si>
  <si>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 2562  จังหวัดกระบี่ สำนักงานสถิติแห่งชาติ</t>
  </si>
  <si>
    <t xml:space="preserve">Source:   </t>
  </si>
  <si>
    <t xml:space="preserve"> The 2019 Household Socio-economic Survey Krabi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</si>
</sst>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187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/>
    <xf numFmtId="0" fontId="3" fillId="0" borderId="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5" fillId="0" borderId="5" xfId="0" applyNumberFormat="1" applyFont="1" applyBorder="1" applyAlignment="1">
      <alignment horizontal="center"/>
    </xf>
    <xf numFmtId="187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/>
    <xf numFmtId="0" fontId="5" fillId="0" borderId="0" xfId="0" applyFont="1" applyAlignment="1">
      <alignment horizontal="left" vertical="center" indent="1"/>
    </xf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D415C39-9A25-4BA4-B8F9-E1F4C1E09E99}"/>
            </a:ext>
          </a:extLst>
        </xdr:cNvPr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82D2C23-54D1-46FE-A551-D72C04DD5C32}"/>
            </a:ext>
          </a:extLst>
        </xdr:cNvPr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6CE5490-0E48-462F-9BFF-71A7154AA1A1}"/>
            </a:ext>
          </a:extLst>
        </xdr:cNvPr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4B9189A-B957-4D80-8292-3AFADABEF160}"/>
            </a:ext>
          </a:extLst>
        </xdr:cNvPr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1FF6D3B-B8E5-4254-85BE-3A5E4D06DD5E}"/>
            </a:ext>
          </a:extLst>
        </xdr:cNvPr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1A81426C-2544-4CCA-BEFF-AB5ECD3F1299}"/>
            </a:ext>
          </a:extLst>
        </xdr:cNvPr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3E44C929-E38F-4251-ADA0-468F78D2C275}"/>
            </a:ext>
          </a:extLst>
        </xdr:cNvPr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2583D6D-04EC-4C74-B61B-506C84A99E38}"/>
            </a:ext>
          </a:extLst>
        </xdr:cNvPr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30EC1121-3080-4317-B074-4B37A72F917B}"/>
            </a:ext>
          </a:extLst>
        </xdr:cNvPr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EC6AD08B-6845-4E41-B197-B49D67745A12}"/>
            </a:ext>
          </a:extLst>
        </xdr:cNvPr>
        <xdr:cNvSpPr txBox="1">
          <a:spLocks noChangeArrowheads="1"/>
        </xdr:cNvSpPr>
      </xdr:nvSpPr>
      <xdr:spPr bwMode="auto">
        <a:xfrm>
          <a:off x="95535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DE2EF716-D445-415B-85B9-D68C6D59CD95}"/>
            </a:ext>
          </a:extLst>
        </xdr:cNvPr>
        <xdr:cNvSpPr txBox="1">
          <a:spLocks noChangeArrowheads="1"/>
        </xdr:cNvSpPr>
      </xdr:nvSpPr>
      <xdr:spPr bwMode="auto">
        <a:xfrm>
          <a:off x="95535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EABD2D9B-8F61-473A-A159-578339F953AD}"/>
            </a:ext>
          </a:extLst>
        </xdr:cNvPr>
        <xdr:cNvSpPr txBox="1">
          <a:spLocks noChangeArrowheads="1"/>
        </xdr:cNvSpPr>
      </xdr:nvSpPr>
      <xdr:spPr bwMode="auto">
        <a:xfrm>
          <a:off x="95535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8326879-FA2E-4697-934E-68E8899CF4BB}"/>
            </a:ext>
          </a:extLst>
        </xdr:cNvPr>
        <xdr:cNvSpPr txBox="1">
          <a:spLocks noChangeArrowheads="1"/>
        </xdr:cNvSpPr>
      </xdr:nvSpPr>
      <xdr:spPr bwMode="auto">
        <a:xfrm>
          <a:off x="95535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2181225</xdr:colOff>
      <xdr:row>27</xdr:row>
      <xdr:rowOff>133350</xdr:rowOff>
    </xdr:from>
    <xdr:to>
      <xdr:col>11</xdr:col>
      <xdr:colOff>266700</xdr:colOff>
      <xdr:row>31</xdr:row>
      <xdr:rowOff>200026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4D790895-02ED-44CA-80BC-41734F0DFFF8}"/>
            </a:ext>
          </a:extLst>
        </xdr:cNvPr>
        <xdr:cNvGrpSpPr/>
      </xdr:nvGrpSpPr>
      <xdr:grpSpPr>
        <a:xfrm>
          <a:off x="9363075" y="5867400"/>
          <a:ext cx="457200" cy="676276"/>
          <a:chOff x="10229850" y="5772150"/>
          <a:chExt cx="457200" cy="600076"/>
        </a:xfrm>
      </xdr:grpSpPr>
      <xdr:sp macro="" textlink="">
        <xdr:nvSpPr>
          <xdr:cNvPr id="16" name="Chevron 15">
            <a:extLst>
              <a:ext uri="{FF2B5EF4-FFF2-40B4-BE49-F238E27FC236}">
                <a16:creationId xmlns:a16="http://schemas.microsoft.com/office/drawing/2014/main" id="{4C95C812-557F-462F-8249-86893E0B068C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ED62F7B3-94CD-4D79-96FF-01D196BF31BA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89F82-4994-4AC0-8A34-BE66BBB144E3}">
  <sheetPr>
    <tabColor rgb="FF00B050"/>
  </sheetPr>
  <dimension ref="A1:J33"/>
  <sheetViews>
    <sheetView showGridLines="0" tabSelected="1" workbookViewId="0">
      <selection activeCell="E22" sqref="E22"/>
    </sheetView>
  </sheetViews>
  <sheetFormatPr defaultRowHeight="18.75" x14ac:dyDescent="0.3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3" customWidth="1"/>
    <col min="12" max="12" width="4.85546875" style="3" customWidth="1"/>
    <col min="13" max="16384" width="9.140625" style="3"/>
  </cols>
  <sheetData>
    <row r="1" spans="1:10" s="1" customFormat="1" x14ac:dyDescent="0.3">
      <c r="B1" s="1" t="s">
        <v>0</v>
      </c>
      <c r="C1" s="2">
        <v>1</v>
      </c>
      <c r="D1" s="1" t="s">
        <v>1</v>
      </c>
      <c r="J1" s="3"/>
    </row>
    <row r="2" spans="1:10" s="4" customFormat="1" x14ac:dyDescent="0.3">
      <c r="B2" s="1" t="s">
        <v>2</v>
      </c>
      <c r="C2" s="2">
        <v>1</v>
      </c>
      <c r="D2" s="1" t="s">
        <v>3</v>
      </c>
      <c r="J2" s="5"/>
    </row>
    <row r="3" spans="1:10" s="4" customFormat="1" ht="12.75" customHeight="1" x14ac:dyDescent="0.3">
      <c r="C3" s="6"/>
      <c r="J3" s="7"/>
    </row>
    <row r="4" spans="1:10" s="11" customFormat="1" ht="19.5" customHeight="1" x14ac:dyDescent="0.25">
      <c r="A4" s="8" t="s">
        <v>4</v>
      </c>
      <c r="B4" s="8"/>
      <c r="C4" s="8"/>
      <c r="D4" s="8"/>
      <c r="E4" s="9"/>
      <c r="F4" s="9"/>
      <c r="G4" s="9" t="s">
        <v>5</v>
      </c>
      <c r="H4" s="9" t="s">
        <v>6</v>
      </c>
      <c r="I4" s="10" t="s">
        <v>7</v>
      </c>
      <c r="J4" s="8"/>
    </row>
    <row r="5" spans="1:10" s="11" customFormat="1" ht="16.5" customHeight="1" x14ac:dyDescent="0.25">
      <c r="A5" s="12"/>
      <c r="B5" s="12"/>
      <c r="C5" s="12"/>
      <c r="D5" s="12"/>
      <c r="E5" s="13"/>
      <c r="F5" s="13" t="s">
        <v>8</v>
      </c>
      <c r="G5" s="13" t="s">
        <v>9</v>
      </c>
      <c r="H5" s="13" t="s">
        <v>10</v>
      </c>
      <c r="I5" s="14"/>
      <c r="J5" s="12"/>
    </row>
    <row r="6" spans="1:10" s="11" customFormat="1" ht="16.5" customHeight="1" x14ac:dyDescent="0.25">
      <c r="A6" s="12"/>
      <c r="B6" s="12"/>
      <c r="C6" s="12"/>
      <c r="D6" s="12"/>
      <c r="E6" s="13" t="s">
        <v>11</v>
      </c>
      <c r="F6" s="13" t="s">
        <v>12</v>
      </c>
      <c r="G6" s="13" t="s">
        <v>13</v>
      </c>
      <c r="H6" s="13" t="s">
        <v>14</v>
      </c>
      <c r="I6" s="14"/>
      <c r="J6" s="12"/>
    </row>
    <row r="7" spans="1:10" s="11" customFormat="1" ht="16.5" customHeight="1" x14ac:dyDescent="0.25">
      <c r="A7" s="15"/>
      <c r="B7" s="15"/>
      <c r="C7" s="15"/>
      <c r="D7" s="15"/>
      <c r="E7" s="16" t="s">
        <v>15</v>
      </c>
      <c r="F7" s="16" t="s">
        <v>16</v>
      </c>
      <c r="G7" s="16" t="s">
        <v>17</v>
      </c>
      <c r="H7" s="16" t="s">
        <v>18</v>
      </c>
      <c r="I7" s="17"/>
      <c r="J7" s="15"/>
    </row>
    <row r="8" spans="1:10" s="23" customFormat="1" ht="25.5" customHeight="1" x14ac:dyDescent="0.25">
      <c r="A8" s="18" t="s">
        <v>19</v>
      </c>
      <c r="B8" s="18"/>
      <c r="C8" s="18"/>
      <c r="D8" s="19"/>
      <c r="E8" s="20">
        <v>28521.69</v>
      </c>
      <c r="F8" s="20">
        <v>23275.81</v>
      </c>
      <c r="G8" s="20">
        <v>216585.68</v>
      </c>
      <c r="H8" s="21">
        <f>SUM(F8/E8)*100</f>
        <v>81.607401244456426</v>
      </c>
      <c r="I8" s="22" t="s">
        <v>20</v>
      </c>
      <c r="J8" s="18"/>
    </row>
    <row r="9" spans="1:10" s="4" customFormat="1" ht="5.25" customHeight="1" x14ac:dyDescent="0.3">
      <c r="A9" s="6"/>
      <c r="B9" s="6"/>
      <c r="C9" s="6"/>
      <c r="D9" s="6"/>
      <c r="E9" s="24"/>
      <c r="F9" s="24"/>
      <c r="G9" s="24"/>
      <c r="H9" s="24"/>
      <c r="I9" s="24"/>
      <c r="J9" s="6"/>
    </row>
    <row r="10" spans="1:10" s="23" customFormat="1" ht="21.75" customHeight="1" x14ac:dyDescent="0.25">
      <c r="A10" s="25" t="s">
        <v>21</v>
      </c>
      <c r="B10" s="26"/>
      <c r="C10" s="26"/>
      <c r="D10" s="26"/>
      <c r="E10" s="27"/>
      <c r="F10" s="27"/>
      <c r="G10" s="27"/>
      <c r="H10" s="27"/>
      <c r="I10" s="28" t="s">
        <v>22</v>
      </c>
      <c r="J10" s="25"/>
    </row>
    <row r="11" spans="1:10" s="11" customFormat="1" ht="18.75" customHeight="1" x14ac:dyDescent="0.25">
      <c r="A11" s="29"/>
      <c r="B11" s="30" t="s">
        <v>23</v>
      </c>
      <c r="C11" s="29"/>
      <c r="D11" s="29"/>
      <c r="E11" s="31">
        <v>32677.96</v>
      </c>
      <c r="F11" s="31">
        <v>27478.91</v>
      </c>
      <c r="G11" s="31">
        <v>366154.16</v>
      </c>
      <c r="H11" s="32">
        <f t="shared" ref="H11:H13" si="0">SUM(F11/E11)*100</f>
        <v>84.090041116397714</v>
      </c>
      <c r="I11" s="33"/>
      <c r="J11" s="30" t="s">
        <v>24</v>
      </c>
    </row>
    <row r="12" spans="1:10" s="11" customFormat="1" ht="18.75" customHeight="1" x14ac:dyDescent="0.3">
      <c r="A12" s="29"/>
      <c r="B12" s="30" t="s">
        <v>25</v>
      </c>
      <c r="C12" s="29"/>
      <c r="D12" s="29"/>
      <c r="E12" s="31">
        <v>88000</v>
      </c>
      <c r="F12" s="31">
        <v>17441.400000000001</v>
      </c>
      <c r="G12" s="34" t="s">
        <v>26</v>
      </c>
      <c r="H12" s="32">
        <f t="shared" si="0"/>
        <v>19.819772727272728</v>
      </c>
      <c r="I12" s="33"/>
      <c r="J12" s="30" t="s">
        <v>27</v>
      </c>
    </row>
    <row r="13" spans="1:10" s="11" customFormat="1" ht="18.75" customHeight="1" x14ac:dyDescent="0.25">
      <c r="A13" s="29"/>
      <c r="B13" s="30" t="s">
        <v>28</v>
      </c>
      <c r="C13" s="29"/>
      <c r="D13" s="29"/>
      <c r="E13" s="31">
        <v>15977.77</v>
      </c>
      <c r="F13" s="31">
        <v>12932.82</v>
      </c>
      <c r="G13" s="31">
        <v>1828.24</v>
      </c>
      <c r="H13" s="32">
        <f t="shared" si="0"/>
        <v>80.942584603483454</v>
      </c>
      <c r="I13" s="33"/>
      <c r="J13" s="30" t="s">
        <v>29</v>
      </c>
    </row>
    <row r="14" spans="1:10" s="11" customFormat="1" ht="6" customHeight="1" x14ac:dyDescent="0.25">
      <c r="A14" s="29"/>
      <c r="B14" s="30"/>
      <c r="C14" s="29"/>
      <c r="D14" s="29"/>
      <c r="E14" s="35"/>
      <c r="F14" s="35"/>
      <c r="G14" s="31"/>
      <c r="H14" s="35"/>
      <c r="I14" s="33"/>
      <c r="J14" s="30"/>
    </row>
    <row r="15" spans="1:10" s="23" customFormat="1" ht="18" customHeight="1" x14ac:dyDescent="0.25">
      <c r="B15" s="25"/>
      <c r="C15" s="26"/>
      <c r="D15" s="26"/>
      <c r="E15" s="27"/>
      <c r="F15" s="27"/>
      <c r="G15" s="27"/>
      <c r="H15" s="27"/>
      <c r="I15" s="28" t="s">
        <v>30</v>
      </c>
      <c r="J15" s="25"/>
    </row>
    <row r="16" spans="1:10" s="23" customFormat="1" ht="18.75" customHeight="1" x14ac:dyDescent="0.25">
      <c r="A16" s="25" t="s">
        <v>31</v>
      </c>
      <c r="B16" s="25"/>
      <c r="C16" s="26"/>
      <c r="D16" s="26"/>
      <c r="E16" s="20">
        <v>41829.07</v>
      </c>
      <c r="F16" s="20">
        <v>30066.26</v>
      </c>
      <c r="G16" s="20">
        <v>249403.9</v>
      </c>
      <c r="H16" s="21">
        <f t="shared" ref="H16" si="1">SUM(F16/E16)*100</f>
        <v>71.878863192511815</v>
      </c>
      <c r="I16" s="28"/>
      <c r="J16" s="25"/>
    </row>
    <row r="17" spans="1:10" s="11" customFormat="1" ht="3" customHeight="1" x14ac:dyDescent="0.25">
      <c r="A17" s="29"/>
      <c r="B17" s="30"/>
      <c r="C17" s="29"/>
      <c r="D17" s="29"/>
      <c r="E17" s="35"/>
      <c r="F17" s="35"/>
      <c r="G17" s="35"/>
      <c r="H17" s="35"/>
      <c r="I17" s="33"/>
      <c r="J17" s="30"/>
    </row>
    <row r="18" spans="1:10" s="23" customFormat="1" ht="21.75" customHeight="1" x14ac:dyDescent="0.25">
      <c r="A18" s="25" t="s">
        <v>32</v>
      </c>
      <c r="B18" s="25"/>
      <c r="C18" s="26"/>
      <c r="D18" s="26"/>
      <c r="E18" s="27"/>
      <c r="F18" s="27"/>
      <c r="G18" s="27"/>
      <c r="H18" s="27"/>
      <c r="I18" s="28" t="s">
        <v>33</v>
      </c>
      <c r="J18" s="25"/>
    </row>
    <row r="19" spans="1:10" s="11" customFormat="1" ht="18.75" customHeight="1" x14ac:dyDescent="0.25">
      <c r="A19" s="29"/>
      <c r="B19" s="36" t="s">
        <v>34</v>
      </c>
      <c r="C19" s="29"/>
      <c r="D19" s="29"/>
      <c r="E19" s="37">
        <v>32914.07</v>
      </c>
      <c r="F19" s="37">
        <v>31035.27</v>
      </c>
      <c r="G19" s="38">
        <v>344536.27</v>
      </c>
      <c r="H19" s="32">
        <f t="shared" ref="H19" si="2">SUM(F19/E19)*100</f>
        <v>94.291802867284417</v>
      </c>
      <c r="I19" s="33"/>
      <c r="J19" s="30" t="s">
        <v>35</v>
      </c>
    </row>
    <row r="20" spans="1:10" s="11" customFormat="1" ht="18.75" customHeight="1" x14ac:dyDescent="0.25">
      <c r="A20" s="29"/>
      <c r="C20" s="29"/>
      <c r="D20" s="39"/>
      <c r="E20" s="40"/>
      <c r="F20" s="40"/>
      <c r="H20" s="35"/>
      <c r="I20" s="33"/>
      <c r="J20" s="30" t="s">
        <v>36</v>
      </c>
    </row>
    <row r="21" spans="1:10" s="11" customFormat="1" ht="18.75" customHeight="1" x14ac:dyDescent="0.25">
      <c r="A21" s="29"/>
      <c r="B21" s="36" t="s">
        <v>37</v>
      </c>
      <c r="C21" s="29"/>
      <c r="D21" s="39"/>
      <c r="E21" s="37">
        <v>16758.330000000002</v>
      </c>
      <c r="F21" s="37">
        <v>16267.67</v>
      </c>
      <c r="G21" s="38">
        <v>112573.28</v>
      </c>
      <c r="H21" s="32">
        <f t="shared" ref="H21" si="3">SUM(F21/E21)*100</f>
        <v>97.072142629963722</v>
      </c>
      <c r="I21" s="33"/>
      <c r="J21" s="41" t="s">
        <v>38</v>
      </c>
    </row>
    <row r="22" spans="1:10" s="11" customFormat="1" ht="18.75" customHeight="1" x14ac:dyDescent="0.25">
      <c r="A22" s="29"/>
      <c r="C22" s="29"/>
      <c r="D22" s="39"/>
      <c r="E22" s="40"/>
      <c r="F22" s="40"/>
      <c r="H22" s="35"/>
      <c r="I22" s="33"/>
      <c r="J22" s="30" t="s">
        <v>39</v>
      </c>
    </row>
    <row r="23" spans="1:10" s="11" customFormat="1" ht="18.75" customHeight="1" x14ac:dyDescent="0.25">
      <c r="A23" s="29"/>
      <c r="B23" s="36" t="s">
        <v>40</v>
      </c>
      <c r="C23" s="29"/>
      <c r="D23" s="39"/>
      <c r="E23" s="37">
        <v>20100.89</v>
      </c>
      <c r="F23" s="37">
        <v>20193.939999999999</v>
      </c>
      <c r="G23" s="38">
        <v>126782.67</v>
      </c>
      <c r="H23" s="32">
        <f t="shared" ref="H23:H24" si="4">SUM(F23/E23)*100</f>
        <v>100.46291482615943</v>
      </c>
      <c r="I23" s="33"/>
      <c r="J23" s="41" t="s">
        <v>41</v>
      </c>
    </row>
    <row r="24" spans="1:10" s="11" customFormat="1" ht="18.75" customHeight="1" x14ac:dyDescent="0.25">
      <c r="A24" s="29"/>
      <c r="B24" s="36" t="s">
        <v>42</v>
      </c>
      <c r="C24" s="29"/>
      <c r="D24" s="29"/>
      <c r="E24" s="31">
        <v>22547.79</v>
      </c>
      <c r="F24" s="31">
        <v>20060.72</v>
      </c>
      <c r="G24" s="31">
        <v>66822.61</v>
      </c>
      <c r="H24" s="32">
        <f t="shared" si="4"/>
        <v>88.96978373490262</v>
      </c>
      <c r="I24" s="33"/>
      <c r="J24" s="30" t="s">
        <v>43</v>
      </c>
    </row>
    <row r="25" spans="1:10" s="11" customFormat="1" ht="18.75" customHeight="1" x14ac:dyDescent="0.25">
      <c r="A25" s="29"/>
      <c r="B25" s="30" t="s">
        <v>44</v>
      </c>
      <c r="C25" s="29"/>
      <c r="D25" s="29"/>
      <c r="E25" s="35"/>
      <c r="F25" s="35"/>
      <c r="G25" s="35"/>
      <c r="H25" s="35"/>
      <c r="I25" s="33"/>
      <c r="J25" s="30" t="s">
        <v>45</v>
      </c>
    </row>
    <row r="26" spans="1:10" s="11" customFormat="1" ht="18.75" customHeight="1" x14ac:dyDescent="0.25">
      <c r="A26" s="29"/>
      <c r="B26" s="41" t="s">
        <v>46</v>
      </c>
      <c r="C26" s="29"/>
      <c r="D26" s="29"/>
      <c r="E26" s="31">
        <v>21922.92</v>
      </c>
      <c r="F26" s="31">
        <v>22063.01</v>
      </c>
      <c r="G26" s="31">
        <v>272172.09999999998</v>
      </c>
      <c r="H26" s="32">
        <f t="shared" ref="H26:H28" si="5">SUM(F26/E26)*100</f>
        <v>100.63901159152158</v>
      </c>
      <c r="I26" s="33"/>
      <c r="J26" s="41" t="s">
        <v>47</v>
      </c>
    </row>
    <row r="27" spans="1:10" s="11" customFormat="1" ht="6" customHeight="1" x14ac:dyDescent="0.25">
      <c r="A27" s="29"/>
      <c r="B27" s="30"/>
      <c r="C27" s="29"/>
      <c r="D27" s="29"/>
      <c r="E27" s="35"/>
      <c r="F27" s="35"/>
      <c r="G27" s="35"/>
      <c r="H27" s="32"/>
      <c r="I27" s="33"/>
      <c r="J27" s="30"/>
    </row>
    <row r="28" spans="1:10" s="23" customFormat="1" ht="20.25" customHeight="1" x14ac:dyDescent="0.25">
      <c r="A28" s="25" t="s">
        <v>48</v>
      </c>
      <c r="B28" s="25"/>
      <c r="C28" s="26"/>
      <c r="D28" s="26"/>
      <c r="E28" s="20">
        <v>25235.57</v>
      </c>
      <c r="F28" s="20">
        <v>17149.89</v>
      </c>
      <c r="G28" s="20">
        <v>158233.68</v>
      </c>
      <c r="H28" s="21">
        <f t="shared" si="5"/>
        <v>67.959194105780057</v>
      </c>
      <c r="I28" s="28" t="s">
        <v>49</v>
      </c>
      <c r="J28" s="25"/>
    </row>
    <row r="29" spans="1:10" s="11" customFormat="1" ht="6" customHeight="1" x14ac:dyDescent="0.25">
      <c r="A29" s="42"/>
      <c r="B29" s="42"/>
      <c r="C29" s="42"/>
      <c r="D29" s="43"/>
      <c r="E29" s="44"/>
      <c r="F29" s="44"/>
      <c r="G29" s="44"/>
      <c r="H29" s="44"/>
      <c r="I29" s="45"/>
      <c r="J29" s="42"/>
    </row>
    <row r="30" spans="1:10" s="11" customFormat="1" ht="3.75" customHeight="1" x14ac:dyDescent="0.25"/>
    <row r="31" spans="1:10" s="11" customFormat="1" ht="18" customHeight="1" x14ac:dyDescent="0.25">
      <c r="B31" s="11" t="s">
        <v>50</v>
      </c>
      <c r="C31" s="46" t="s">
        <v>51</v>
      </c>
    </row>
    <row r="32" spans="1:10" s="11" customFormat="1" ht="18" customHeight="1" x14ac:dyDescent="0.25">
      <c r="B32" s="11" t="s">
        <v>52</v>
      </c>
      <c r="C32" s="46" t="s">
        <v>53</v>
      </c>
      <c r="G32" s="47"/>
    </row>
    <row r="33" s="11" customFormat="1" ht="15.75" x14ac:dyDescent="0.25"/>
  </sheetData>
  <mergeCells count="4">
    <mergeCell ref="A4:D7"/>
    <mergeCell ref="I4:J7"/>
    <mergeCell ref="A8:D8"/>
    <mergeCell ref="I8:J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2020-05-21T04:10:01Z</dcterms:created>
  <dcterms:modified xsi:type="dcterms:W3CDTF">2020-05-21T04:14:20Z</dcterms:modified>
</cp:coreProperties>
</file>