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3\O-src-18-2562-สถิติการคลัง\"/>
    </mc:Choice>
  </mc:AlternateContent>
  <xr:revisionPtr revIDLastSave="0" documentId="13_ncr:1_{8405F2F8-5EE0-482F-921C-382262724870}" xr6:coauthVersionLast="45" xr6:coauthVersionMax="45" xr10:uidLastSave="{00000000-0000-0000-0000-000000000000}"/>
  <bookViews>
    <workbookView xWindow="-120" yWindow="-120" windowWidth="21840" windowHeight="13140" xr2:uid="{BCCFA93F-FD2B-484E-A092-A8DCFD2D311D}"/>
  </bookViews>
  <sheets>
    <sheet name="T-1" sheetId="1" r:id="rId1"/>
  </sheets>
  <definedNames>
    <definedName name="_xlnm.Print_Area" localSheetId="0">'T-1'!$A$1:$N$31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1" l="1"/>
  <c r="I21" i="1"/>
  <c r="G21" i="1"/>
  <c r="F21" i="1"/>
  <c r="E21" i="1"/>
  <c r="S13" i="1"/>
  <c r="J13" i="1"/>
  <c r="I13" i="1"/>
  <c r="G13" i="1"/>
  <c r="F13" i="1"/>
  <c r="E13" i="1"/>
</calcChain>
</file>

<file path=xl/sharedStrings.xml><?xml version="1.0" encoding="utf-8"?>
<sst xmlns="http://schemas.openxmlformats.org/spreadsheetml/2006/main" count="68" uniqueCount="51">
  <si>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</si>
  <si>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2561 - 2562</t>
  </si>
  <si>
    <t>Table</t>
  </si>
  <si>
    <t xml:space="preserve">Actual Revenue and Expenditure of Provincial Administrative Organization, Municipality and Subdistrict Administration Organization by Type: </t>
  </si>
  <si>
    <t>Fiscal Years 2018 - 2019</t>
  </si>
  <si>
    <t>(พันบาท  Thousand baht)</t>
  </si>
  <si>
    <t>ประเภท</t>
  </si>
  <si>
    <t>2561 (2018)</t>
  </si>
  <si>
    <t>2562(2019)</t>
  </si>
  <si>
    <t>องค์การบริหาร</t>
  </si>
  <si>
    <t>ส่วนจังหวัด</t>
  </si>
  <si>
    <t>ส่วนตำบล</t>
  </si>
  <si>
    <t>Type</t>
  </si>
  <si>
    <t xml:space="preserve">Provincial </t>
  </si>
  <si>
    <t xml:space="preserve">Subdistrict  </t>
  </si>
  <si>
    <t>Administration</t>
  </si>
  <si>
    <t>เทศบาล</t>
  </si>
  <si>
    <t>Organization</t>
  </si>
  <si>
    <t>Municipality</t>
  </si>
  <si>
    <t>รายได้รวม</t>
  </si>
  <si>
    <t>Total of Revenue</t>
  </si>
  <si>
    <t>ภาษีอากร</t>
  </si>
  <si>
    <t>Taxes and duties</t>
  </si>
  <si>
    <t>ค่าธรรมเนียม ใบอนุญาตและค่าปรับ</t>
  </si>
  <si>
    <t>Fees, License fees and fines</t>
  </si>
  <si>
    <t>ทรัพย์สิน</t>
  </si>
  <si>
    <t>Property</t>
  </si>
  <si>
    <t>สาธารณูปโภค และการพาณิชย์</t>
  </si>
  <si>
    <t>-</t>
  </si>
  <si>
    <t>Public utilities and commerce</t>
  </si>
  <si>
    <t>เบ็ดเตล็ด</t>
  </si>
  <si>
    <t>Miscellaneous</t>
  </si>
  <si>
    <t>เงินอุดหนุน</t>
  </si>
  <si>
    <t>Subsidies</t>
  </si>
  <si>
    <t>อื่น ๆ</t>
  </si>
  <si>
    <t>Others</t>
  </si>
  <si>
    <t>รายจ่ายรวม</t>
  </si>
  <si>
    <t>Total of Expenditure</t>
  </si>
  <si>
    <t>งบกลาง</t>
  </si>
  <si>
    <t>Central fund</t>
  </si>
  <si>
    <t>งบบุคลากร</t>
  </si>
  <si>
    <t>Personnel</t>
  </si>
  <si>
    <t>งบดำเนินงาน</t>
  </si>
  <si>
    <t>Operations</t>
  </si>
  <si>
    <t>งบลงทุน</t>
  </si>
  <si>
    <t>Investments</t>
  </si>
  <si>
    <t>งบอุดหนุน</t>
  </si>
  <si>
    <t>งบรายจ่ายอื่น</t>
  </si>
  <si>
    <t xml:space="preserve">      ที่มา:  </t>
  </si>
  <si>
    <t>สำนักงานส่งเสริมการปกครองท้องถิ่นจังหวัดกระบี่</t>
  </si>
  <si>
    <t xml:space="preserve"> Source:  Krabi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</si>
</sst>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(* #,##0.0_);_(* \(#,##0.0\);_(* &quot;-&quot;??_);_(@_)"/>
    <numFmt numFmtId="188" formatCode="_(* #,##0.00_);_(* \(#,##0.00\);_(* &quot;-&quot;??_);_(@_)"/>
    <numFmt numFmtId="189" formatCode="_(* #,##0_);_(* \(#,##0\);_(* &quot;-&quot;??_);_(@_)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56">
    <xf numFmtId="0" fontId="0" fillId="0" borderId="0" xfId="0"/>
    <xf numFmtId="187" fontId="2" fillId="0" borderId="0" xfId="0" applyNumberFormat="1" applyFont="1"/>
    <xf numFmtId="187" fontId="2" fillId="0" borderId="0" xfId="0" applyNumberFormat="1" applyFont="1" applyAlignment="1">
      <alignment horizontal="left"/>
    </xf>
    <xf numFmtId="187" fontId="2" fillId="0" borderId="0" xfId="0" applyNumberFormat="1" applyFont="1" applyAlignment="1">
      <alignment horizontal="center"/>
    </xf>
    <xf numFmtId="187" fontId="3" fillId="0" borderId="0" xfId="0" applyNumberFormat="1" applyFont="1"/>
    <xf numFmtId="187" fontId="3" fillId="0" borderId="0" xfId="0" applyNumberFormat="1" applyFont="1" applyAlignment="1">
      <alignment horizontal="left"/>
    </xf>
    <xf numFmtId="187" fontId="4" fillId="0" borderId="0" xfId="0" applyNumberFormat="1" applyFont="1" applyAlignment="1">
      <alignment horizontal="right"/>
    </xf>
    <xf numFmtId="187" fontId="5" fillId="0" borderId="0" xfId="0" applyNumberFormat="1" applyFont="1"/>
    <xf numFmtId="187" fontId="4" fillId="0" borderId="1" xfId="0" applyNumberFormat="1" applyFont="1" applyBorder="1" applyAlignment="1">
      <alignment horizontal="center" vertical="center"/>
    </xf>
    <xf numFmtId="187" fontId="4" fillId="0" borderId="1" xfId="0" applyNumberFormat="1" applyFont="1" applyBorder="1"/>
    <xf numFmtId="187" fontId="4" fillId="0" borderId="2" xfId="0" applyNumberFormat="1" applyFont="1" applyBorder="1"/>
    <xf numFmtId="187" fontId="4" fillId="0" borderId="3" xfId="0" applyNumberFormat="1" applyFont="1" applyBorder="1" applyAlignment="1">
      <alignment horizontal="center"/>
    </xf>
    <xf numFmtId="187" fontId="4" fillId="0" borderId="4" xfId="0" applyNumberFormat="1" applyFont="1" applyBorder="1" applyAlignment="1">
      <alignment horizontal="center"/>
    </xf>
    <xf numFmtId="187" fontId="4" fillId="0" borderId="5" xfId="0" applyNumberFormat="1" applyFont="1" applyBorder="1" applyAlignment="1">
      <alignment horizontal="center"/>
    </xf>
    <xf numFmtId="187" fontId="4" fillId="2" borderId="3" xfId="0" applyNumberFormat="1" applyFont="1" applyFill="1" applyBorder="1" applyAlignment="1">
      <alignment horizontal="center"/>
    </xf>
    <xf numFmtId="187" fontId="4" fillId="2" borderId="4" xfId="0" applyNumberFormat="1" applyFont="1" applyFill="1" applyBorder="1" applyAlignment="1">
      <alignment horizontal="center"/>
    </xf>
    <xf numFmtId="187" fontId="4" fillId="2" borderId="5" xfId="0" applyNumberFormat="1" applyFont="1" applyFill="1" applyBorder="1" applyAlignment="1">
      <alignment horizontal="center"/>
    </xf>
    <xf numFmtId="187" fontId="4" fillId="0" borderId="1" xfId="0" applyNumberFormat="1" applyFont="1" applyBorder="1"/>
    <xf numFmtId="187" fontId="4" fillId="0" borderId="0" xfId="0" applyNumberFormat="1" applyFont="1"/>
    <xf numFmtId="187" fontId="4" fillId="0" borderId="0" xfId="0" applyNumberFormat="1" applyFont="1" applyAlignment="1">
      <alignment horizontal="center" vertical="center"/>
    </xf>
    <xf numFmtId="187" fontId="4" fillId="0" borderId="0" xfId="0" applyNumberFormat="1" applyFont="1"/>
    <xf numFmtId="187" fontId="4" fillId="0" borderId="6" xfId="0" applyNumberFormat="1" applyFont="1" applyBorder="1"/>
    <xf numFmtId="187" fontId="4" fillId="0" borderId="7" xfId="0" applyNumberFormat="1" applyFont="1" applyBorder="1" applyAlignment="1">
      <alignment horizontal="center"/>
    </xf>
    <xf numFmtId="187" fontId="4" fillId="0" borderId="0" xfId="0" applyNumberFormat="1" applyFont="1" applyAlignment="1">
      <alignment horizontal="center"/>
    </xf>
    <xf numFmtId="187" fontId="4" fillId="0" borderId="7" xfId="0" applyNumberFormat="1" applyFont="1" applyBorder="1" applyAlignment="1">
      <alignment horizontal="center" vertical="center"/>
    </xf>
    <xf numFmtId="187" fontId="4" fillId="0" borderId="6" xfId="0" applyNumberFormat="1" applyFont="1" applyBorder="1" applyAlignment="1">
      <alignment horizontal="center"/>
    </xf>
    <xf numFmtId="187" fontId="4" fillId="0" borderId="8" xfId="0" applyNumberFormat="1" applyFont="1" applyBorder="1"/>
    <xf numFmtId="187" fontId="4" fillId="0" borderId="9" xfId="0" applyNumberFormat="1" applyFont="1" applyBorder="1"/>
    <xf numFmtId="187" fontId="4" fillId="0" borderId="10" xfId="0" applyNumberFormat="1" applyFont="1" applyBorder="1" applyAlignment="1">
      <alignment horizontal="center" vertical="center"/>
    </xf>
    <xf numFmtId="187" fontId="4" fillId="0" borderId="9" xfId="0" applyNumberFormat="1" applyFont="1" applyBorder="1" applyAlignment="1">
      <alignment horizontal="center" vertical="center"/>
    </xf>
    <xf numFmtId="187" fontId="4" fillId="0" borderId="11" xfId="0" applyNumberFormat="1" applyFont="1" applyBorder="1" applyAlignment="1">
      <alignment horizontal="center"/>
    </xf>
    <xf numFmtId="187" fontId="4" fillId="0" borderId="8" xfId="0" applyNumberFormat="1" applyFont="1" applyBorder="1"/>
    <xf numFmtId="187" fontId="4" fillId="0" borderId="6" xfId="0" applyNumberFormat="1" applyFont="1" applyBorder="1"/>
    <xf numFmtId="187" fontId="4" fillId="0" borderId="6" xfId="0" applyNumberFormat="1" applyFont="1" applyBorder="1" applyAlignment="1">
      <alignment horizontal="center" vertical="center"/>
    </xf>
    <xf numFmtId="187" fontId="4" fillId="0" borderId="12" xfId="0" applyNumberFormat="1" applyFont="1" applyBorder="1" applyAlignment="1">
      <alignment horizontal="center"/>
    </xf>
    <xf numFmtId="187" fontId="3" fillId="0" borderId="0" xfId="0" applyNumberFormat="1" applyFont="1" applyAlignment="1">
      <alignment horizontal="center"/>
    </xf>
    <xf numFmtId="187" fontId="3" fillId="0" borderId="6" xfId="0" applyNumberFormat="1" applyFont="1" applyBorder="1" applyAlignment="1">
      <alignment horizontal="center"/>
    </xf>
    <xf numFmtId="187" fontId="3" fillId="0" borderId="7" xfId="0" applyNumberFormat="1" applyFont="1" applyBorder="1"/>
    <xf numFmtId="187" fontId="3" fillId="0" borderId="12" xfId="0" applyNumberFormat="1" applyFont="1" applyBorder="1" applyAlignment="1">
      <alignment horizontal="center"/>
    </xf>
    <xf numFmtId="187" fontId="3" fillId="0" borderId="0" xfId="0" applyNumberFormat="1" applyFont="1" applyAlignment="1">
      <alignment horizontal="center"/>
    </xf>
    <xf numFmtId="187" fontId="4" fillId="0" borderId="0" xfId="0" applyNumberFormat="1" applyFont="1" applyAlignment="1">
      <alignment horizontal="left"/>
    </xf>
    <xf numFmtId="187" fontId="3" fillId="0" borderId="6" xfId="0" applyNumberFormat="1" applyFont="1" applyBorder="1" applyAlignment="1">
      <alignment horizontal="center"/>
    </xf>
    <xf numFmtId="187" fontId="4" fillId="0" borderId="7" xfId="0" applyNumberFormat="1" applyFont="1" applyBorder="1"/>
    <xf numFmtId="187" fontId="6" fillId="0" borderId="0" xfId="0" applyNumberFormat="1" applyFont="1"/>
    <xf numFmtId="187" fontId="5" fillId="0" borderId="6" xfId="0" applyNumberFormat="1" applyFont="1" applyBorder="1" applyAlignment="1">
      <alignment horizontal="right"/>
    </xf>
    <xf numFmtId="187" fontId="6" fillId="0" borderId="0" xfId="1" applyNumberFormat="1" applyFont="1"/>
    <xf numFmtId="187" fontId="4" fillId="0" borderId="0" xfId="0" quotePrefix="1" applyNumberFormat="1" applyFont="1" applyAlignment="1">
      <alignment horizontal="left"/>
    </xf>
    <xf numFmtId="187" fontId="4" fillId="0" borderId="7" xfId="0" applyNumberFormat="1" applyFont="1" applyBorder="1" applyAlignment="1">
      <alignment horizontal="right"/>
    </xf>
    <xf numFmtId="187" fontId="4" fillId="0" borderId="0" xfId="1" applyNumberFormat="1" applyFont="1"/>
    <xf numFmtId="187" fontId="4" fillId="0" borderId="8" xfId="0" applyNumberFormat="1" applyFont="1" applyBorder="1" applyAlignment="1">
      <alignment horizontal="center"/>
    </xf>
    <xf numFmtId="187" fontId="3" fillId="0" borderId="8" xfId="0" applyNumberFormat="1" applyFont="1" applyBorder="1" applyAlignment="1">
      <alignment horizontal="center"/>
    </xf>
    <xf numFmtId="187" fontId="3" fillId="0" borderId="9" xfId="0" applyNumberFormat="1" applyFont="1" applyBorder="1" applyAlignment="1">
      <alignment horizontal="center"/>
    </xf>
    <xf numFmtId="187" fontId="4" fillId="0" borderId="10" xfId="0" applyNumberFormat="1" applyFont="1" applyBorder="1"/>
    <xf numFmtId="187" fontId="4" fillId="0" borderId="8" xfId="0" applyNumberFormat="1" applyFont="1" applyBorder="1" applyAlignment="1">
      <alignment horizontal="left"/>
    </xf>
    <xf numFmtId="187" fontId="4" fillId="0" borderId="0" xfId="0" applyNumberFormat="1" applyFont="1" applyAlignment="1">
      <alignment vertical="center"/>
    </xf>
    <xf numFmtId="189" fontId="2" fillId="0" borderId="0" xfId="0" applyNumberFormat="1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28</xdr:row>
      <xdr:rowOff>38099</xdr:rowOff>
    </xdr:from>
    <xdr:to>
      <xdr:col>13</xdr:col>
      <xdr:colOff>266701</xdr:colOff>
      <xdr:row>32</xdr:row>
      <xdr:rowOff>57149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8FCBEBB9-8BAA-41B7-8CA8-8C380F254960}"/>
            </a:ext>
          </a:extLst>
        </xdr:cNvPr>
        <xdr:cNvGrpSpPr/>
      </xdr:nvGrpSpPr>
      <xdr:grpSpPr>
        <a:xfrm>
          <a:off x="9401175" y="6048374"/>
          <a:ext cx="457201" cy="695325"/>
          <a:chOff x="10229850" y="5772151"/>
          <a:chExt cx="457201" cy="600076"/>
        </a:xfrm>
      </xdr:grpSpPr>
      <xdr:sp macro="" textlink="">
        <xdr:nvSpPr>
          <xdr:cNvPr id="3" name="Chevron 8">
            <a:extLst>
              <a:ext uri="{FF2B5EF4-FFF2-40B4-BE49-F238E27FC236}">
                <a16:creationId xmlns:a16="http://schemas.microsoft.com/office/drawing/2014/main" id="{9D78ED3A-6EBB-46BD-82F6-251BBD2A9EA7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9">
            <a:extLst>
              <a:ext uri="{FF2B5EF4-FFF2-40B4-BE49-F238E27FC236}">
                <a16:creationId xmlns:a16="http://schemas.microsoft.com/office/drawing/2014/main" id="{76D785CF-D365-4DF9-96CA-783D9EFB63E0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163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7AC60-25DD-4DAC-9BF9-16CA9A625A4F}">
  <sheetPr>
    <tabColor rgb="FF00B050"/>
  </sheetPr>
  <dimension ref="A1:S39"/>
  <sheetViews>
    <sheetView showGridLines="0" tabSelected="1" topLeftCell="A16" workbookViewId="0">
      <selection activeCell="G22" sqref="G22"/>
    </sheetView>
  </sheetViews>
  <sheetFormatPr defaultColWidth="9.140625" defaultRowHeight="18.75" x14ac:dyDescent="0.3"/>
  <cols>
    <col min="1" max="1" width="1.7109375" style="7" customWidth="1"/>
    <col min="2" max="2" width="5.7109375" style="7" customWidth="1"/>
    <col min="3" max="3" width="6" style="7" customWidth="1"/>
    <col min="4" max="4" width="15.7109375" style="7" customWidth="1"/>
    <col min="5" max="5" width="14.28515625" style="7" customWidth="1"/>
    <col min="6" max="7" width="14.85546875" style="7" bestFit="1" customWidth="1"/>
    <col min="8" max="10" width="14.28515625" style="7" customWidth="1"/>
    <col min="11" max="11" width="1.85546875" style="7" customWidth="1"/>
    <col min="12" max="12" width="22.5703125" style="7" customWidth="1"/>
    <col min="13" max="13" width="3.42578125" style="7" customWidth="1"/>
    <col min="14" max="14" width="4.5703125" style="7" customWidth="1"/>
    <col min="15" max="15" width="10" style="7" bestFit="1" customWidth="1"/>
    <col min="16" max="16" width="9.140625" style="7"/>
    <col min="17" max="18" width="10.28515625" style="7" bestFit="1" customWidth="1"/>
    <col min="19" max="19" width="9.140625" style="7" bestFit="1" customWidth="1"/>
    <col min="20" max="16384" width="9.140625" style="7"/>
  </cols>
  <sheetData>
    <row r="1" spans="1:19" s="1" customFormat="1" x14ac:dyDescent="0.3">
      <c r="B1" s="2" t="s">
        <v>0</v>
      </c>
      <c r="C1" s="55">
        <v>1</v>
      </c>
      <c r="D1" s="2" t="s">
        <v>1</v>
      </c>
      <c r="E1" s="2"/>
      <c r="F1" s="2"/>
      <c r="G1" s="2"/>
    </row>
    <row r="2" spans="1:19" s="4" customFormat="1" x14ac:dyDescent="0.3">
      <c r="B2" s="1" t="s">
        <v>2</v>
      </c>
      <c r="C2" s="55">
        <v>1</v>
      </c>
      <c r="D2" s="2" t="s">
        <v>3</v>
      </c>
      <c r="E2" s="5"/>
      <c r="F2" s="5"/>
      <c r="G2" s="5"/>
    </row>
    <row r="3" spans="1:19" s="4" customFormat="1" x14ac:dyDescent="0.3">
      <c r="B3" s="1"/>
      <c r="C3" s="3"/>
      <c r="D3" s="2" t="s">
        <v>4</v>
      </c>
      <c r="E3" s="5"/>
      <c r="F3" s="5"/>
    </row>
    <row r="4" spans="1:19" s="4" customFormat="1" ht="16.5" customHeight="1" x14ac:dyDescent="0.3">
      <c r="B4" s="1"/>
      <c r="C4" s="3"/>
      <c r="D4" s="2"/>
      <c r="E4" s="5"/>
      <c r="F4" s="5"/>
      <c r="G4" s="5"/>
      <c r="L4" s="6" t="s">
        <v>5</v>
      </c>
    </row>
    <row r="5" spans="1:19" ht="6" customHeight="1" x14ac:dyDescent="0.3"/>
    <row r="6" spans="1:19" s="18" customFormat="1" ht="17.25" x14ac:dyDescent="0.3">
      <c r="A6" s="8" t="s">
        <v>6</v>
      </c>
      <c r="B6" s="9"/>
      <c r="C6" s="9"/>
      <c r="D6" s="10"/>
      <c r="E6" s="11" t="s">
        <v>7</v>
      </c>
      <c r="F6" s="12"/>
      <c r="G6" s="13"/>
      <c r="H6" s="14" t="s">
        <v>8</v>
      </c>
      <c r="I6" s="15"/>
      <c r="J6" s="16"/>
      <c r="K6" s="17"/>
      <c r="L6" s="17"/>
    </row>
    <row r="7" spans="1:19" s="18" customFormat="1" ht="20.25" customHeight="1" x14ac:dyDescent="0.3">
      <c r="A7" s="19"/>
      <c r="B7" s="20"/>
      <c r="C7" s="20"/>
      <c r="D7" s="21"/>
      <c r="E7" s="22" t="s">
        <v>9</v>
      </c>
      <c r="G7" s="22" t="s">
        <v>9</v>
      </c>
      <c r="H7" s="22" t="s">
        <v>9</v>
      </c>
      <c r="J7" s="22" t="s">
        <v>9</v>
      </c>
    </row>
    <row r="8" spans="1:19" s="18" customFormat="1" ht="20.25" customHeight="1" x14ac:dyDescent="0.3">
      <c r="A8" s="20"/>
      <c r="B8" s="20"/>
      <c r="C8" s="20"/>
      <c r="D8" s="21"/>
      <c r="E8" s="23" t="s">
        <v>10</v>
      </c>
      <c r="F8" s="22"/>
      <c r="G8" s="23" t="s">
        <v>11</v>
      </c>
      <c r="H8" s="22" t="s">
        <v>10</v>
      </c>
      <c r="I8" s="22"/>
      <c r="J8" s="22" t="s">
        <v>11</v>
      </c>
      <c r="K8" s="23"/>
      <c r="L8" s="23" t="s">
        <v>12</v>
      </c>
    </row>
    <row r="9" spans="1:19" s="18" customFormat="1" ht="20.25" customHeight="1" x14ac:dyDescent="0.3">
      <c r="A9" s="20"/>
      <c r="B9" s="20"/>
      <c r="C9" s="20"/>
      <c r="D9" s="21"/>
      <c r="E9" s="22" t="s">
        <v>13</v>
      </c>
      <c r="F9" s="24"/>
      <c r="G9" s="22" t="s">
        <v>14</v>
      </c>
      <c r="H9" s="22" t="s">
        <v>13</v>
      </c>
      <c r="I9" s="24"/>
      <c r="J9" s="22" t="s">
        <v>14</v>
      </c>
      <c r="K9" s="23"/>
      <c r="L9" s="23"/>
    </row>
    <row r="10" spans="1:19" s="18" customFormat="1" ht="20.25" customHeight="1" x14ac:dyDescent="0.3">
      <c r="A10" s="20"/>
      <c r="B10" s="20"/>
      <c r="C10" s="20"/>
      <c r="D10" s="21"/>
      <c r="E10" s="25" t="s">
        <v>15</v>
      </c>
      <c r="F10" s="22" t="s">
        <v>16</v>
      </c>
      <c r="G10" s="22" t="s">
        <v>15</v>
      </c>
      <c r="H10" s="25" t="s">
        <v>15</v>
      </c>
      <c r="I10" s="22" t="s">
        <v>16</v>
      </c>
      <c r="J10" s="22" t="s">
        <v>15</v>
      </c>
      <c r="K10" s="23"/>
      <c r="L10" s="23"/>
    </row>
    <row r="11" spans="1:19" s="18" customFormat="1" ht="20.25" customHeight="1" x14ac:dyDescent="0.3">
      <c r="A11" s="26"/>
      <c r="B11" s="26"/>
      <c r="C11" s="26"/>
      <c r="D11" s="27"/>
      <c r="E11" s="28" t="s">
        <v>17</v>
      </c>
      <c r="F11" s="28" t="s">
        <v>18</v>
      </c>
      <c r="G11" s="28" t="s">
        <v>17</v>
      </c>
      <c r="H11" s="29" t="s">
        <v>17</v>
      </c>
      <c r="I11" s="28" t="s">
        <v>18</v>
      </c>
      <c r="J11" s="28" t="s">
        <v>17</v>
      </c>
      <c r="K11" s="30"/>
      <c r="L11" s="31"/>
    </row>
    <row r="12" spans="1:19" s="18" customFormat="1" ht="3" customHeight="1" x14ac:dyDescent="0.3">
      <c r="D12" s="32"/>
      <c r="E12" s="32"/>
      <c r="F12" s="32"/>
      <c r="G12" s="32"/>
      <c r="H12" s="33"/>
      <c r="I12" s="24"/>
      <c r="J12" s="24"/>
      <c r="K12" s="34"/>
    </row>
    <row r="13" spans="1:19" s="18" customFormat="1" ht="18" customHeight="1" x14ac:dyDescent="0.3">
      <c r="A13" s="35" t="s">
        <v>19</v>
      </c>
      <c r="B13" s="35"/>
      <c r="C13" s="35"/>
      <c r="D13" s="36"/>
      <c r="E13" s="37">
        <f>SUM(E14:E20)</f>
        <v>677962762.80999994</v>
      </c>
      <c r="F13" s="37">
        <f t="shared" ref="F13:G13" si="0">SUM(F14:F20)</f>
        <v>1257365192.0699999</v>
      </c>
      <c r="G13" s="37">
        <f t="shared" si="0"/>
        <v>2491485693.9200001</v>
      </c>
      <c r="H13" s="37">
        <v>791338.06246000004</v>
      </c>
      <c r="I13" s="37">
        <f>SUM(I14:I20)</f>
        <v>1247931.1869100002</v>
      </c>
      <c r="J13" s="37">
        <f>SUM(J14:J20)</f>
        <v>2506570.2817099998</v>
      </c>
      <c r="K13" s="38" t="s">
        <v>20</v>
      </c>
      <c r="L13" s="35"/>
      <c r="S13" s="18">
        <f t="shared" ref="S13" si="1">SUM(K14:K20)</f>
        <v>0</v>
      </c>
    </row>
    <row r="14" spans="1:19" s="18" customFormat="1" ht="18" customHeight="1" x14ac:dyDescent="0.3">
      <c r="A14" s="39"/>
      <c r="B14" s="40" t="s">
        <v>21</v>
      </c>
      <c r="C14" s="39"/>
      <c r="D14" s="41"/>
      <c r="E14" s="42">
        <v>416485711.00999999</v>
      </c>
      <c r="F14" s="42">
        <v>535096834.67000002</v>
      </c>
      <c r="G14" s="42">
        <v>1127406476.05</v>
      </c>
      <c r="H14" s="42">
        <v>418095.67090000003</v>
      </c>
      <c r="I14" s="42">
        <v>543941.30482000008</v>
      </c>
      <c r="J14" s="42">
        <v>1232169.5298600001</v>
      </c>
      <c r="L14" s="40" t="s">
        <v>22</v>
      </c>
      <c r="O14" s="43"/>
    </row>
    <row r="15" spans="1:19" s="18" customFormat="1" ht="18" customHeight="1" x14ac:dyDescent="0.3">
      <c r="B15" s="18" t="s">
        <v>23</v>
      </c>
      <c r="D15" s="32"/>
      <c r="E15" s="42">
        <v>4295542.5599999996</v>
      </c>
      <c r="F15" s="42">
        <v>31351795.780000001</v>
      </c>
      <c r="G15" s="42">
        <v>188518323.63</v>
      </c>
      <c r="H15" s="42">
        <v>8129.3696</v>
      </c>
      <c r="I15" s="42">
        <v>32490.929860000004</v>
      </c>
      <c r="J15" s="42">
        <v>90658.327709999983</v>
      </c>
      <c r="L15" s="18" t="s">
        <v>24</v>
      </c>
      <c r="O15" s="43"/>
    </row>
    <row r="16" spans="1:19" s="18" customFormat="1" ht="18" customHeight="1" x14ac:dyDescent="0.3">
      <c r="B16" s="18" t="s">
        <v>25</v>
      </c>
      <c r="D16" s="32"/>
      <c r="E16" s="42">
        <v>13807120.34</v>
      </c>
      <c r="F16" s="42">
        <v>39510164.989999995</v>
      </c>
      <c r="G16" s="42">
        <v>26084240.089999996</v>
      </c>
      <c r="H16" s="42">
        <v>5895.3147600000002</v>
      </c>
      <c r="I16" s="42">
        <v>40336.571909999999</v>
      </c>
      <c r="J16" s="42">
        <v>24927.767979999997</v>
      </c>
      <c r="L16" s="18" t="s">
        <v>26</v>
      </c>
      <c r="O16" s="43"/>
    </row>
    <row r="17" spans="1:16" s="18" customFormat="1" ht="18" customHeight="1" x14ac:dyDescent="0.3">
      <c r="B17" s="18" t="s">
        <v>27</v>
      </c>
      <c r="D17" s="32"/>
      <c r="E17" s="44" t="s">
        <v>28</v>
      </c>
      <c r="F17" s="42">
        <v>12967880.82</v>
      </c>
      <c r="G17" s="42">
        <v>38086611.390000001</v>
      </c>
      <c r="H17" s="44">
        <v>0</v>
      </c>
      <c r="I17" s="42">
        <v>14461.29135</v>
      </c>
      <c r="J17" s="42">
        <v>22044.827250000002</v>
      </c>
      <c r="L17" s="18" t="s">
        <v>29</v>
      </c>
      <c r="O17" s="43"/>
    </row>
    <row r="18" spans="1:16" s="18" customFormat="1" ht="18" customHeight="1" x14ac:dyDescent="0.3">
      <c r="B18" s="18" t="s">
        <v>30</v>
      </c>
      <c r="D18" s="32"/>
      <c r="E18" s="42">
        <v>2763755.11</v>
      </c>
      <c r="F18" s="42">
        <v>10608327.02</v>
      </c>
      <c r="G18" s="42">
        <v>6593813.669999999</v>
      </c>
      <c r="H18" s="42">
        <v>12341.812039999999</v>
      </c>
      <c r="I18" s="42">
        <v>9408.3686300000008</v>
      </c>
      <c r="J18" s="42">
        <v>5758.5729300000003</v>
      </c>
      <c r="L18" s="18" t="s">
        <v>31</v>
      </c>
      <c r="O18" s="43"/>
    </row>
    <row r="19" spans="1:16" s="18" customFormat="1" ht="18" customHeight="1" x14ac:dyDescent="0.3">
      <c r="B19" s="18" t="s">
        <v>32</v>
      </c>
      <c r="E19" s="42">
        <v>123762677.79000001</v>
      </c>
      <c r="F19" s="42">
        <v>556929858.73999989</v>
      </c>
      <c r="G19" s="42">
        <v>947264769.11000001</v>
      </c>
      <c r="H19" s="42">
        <v>146556.24015999999</v>
      </c>
      <c r="I19" s="42">
        <v>550246.48805999989</v>
      </c>
      <c r="J19" s="42">
        <v>1010120.9726699999</v>
      </c>
      <c r="L19" s="18" t="s">
        <v>33</v>
      </c>
      <c r="O19" s="43"/>
    </row>
    <row r="20" spans="1:16" s="18" customFormat="1" ht="18" customHeight="1" x14ac:dyDescent="0.3">
      <c r="B20" s="18" t="s">
        <v>34</v>
      </c>
      <c r="E20" s="42">
        <v>116847956</v>
      </c>
      <c r="F20" s="42">
        <v>70900330.049999997</v>
      </c>
      <c r="G20" s="42">
        <v>157531459.97999999</v>
      </c>
      <c r="H20" s="42">
        <v>200319.655</v>
      </c>
      <c r="I20" s="42">
        <v>57046.232279999997</v>
      </c>
      <c r="J20" s="42">
        <v>120890.28331000001</v>
      </c>
      <c r="L20" s="18" t="s">
        <v>35</v>
      </c>
      <c r="O20" s="43"/>
    </row>
    <row r="21" spans="1:16" s="18" customFormat="1" ht="18" customHeight="1" x14ac:dyDescent="0.3">
      <c r="A21" s="35" t="s">
        <v>36</v>
      </c>
      <c r="B21" s="35"/>
      <c r="C21" s="35"/>
      <c r="D21" s="35"/>
      <c r="E21" s="37">
        <f>SUM(E22:E27)</f>
        <v>445660179.66999996</v>
      </c>
      <c r="F21" s="37">
        <f t="shared" ref="F21:J21" si="2">SUM(F22:F27)</f>
        <v>938617938.04999995</v>
      </c>
      <c r="G21" s="37">
        <f t="shared" si="2"/>
        <v>1885421705.2699997</v>
      </c>
      <c r="H21" s="4">
        <v>475702.04528000002</v>
      </c>
      <c r="I21" s="37">
        <f t="shared" si="2"/>
        <v>1002650.0967499999</v>
      </c>
      <c r="J21" s="37">
        <f t="shared" si="2"/>
        <v>1919035.2583899999</v>
      </c>
      <c r="K21" s="38" t="s">
        <v>37</v>
      </c>
      <c r="L21" s="35"/>
      <c r="O21" s="45"/>
    </row>
    <row r="22" spans="1:16" s="18" customFormat="1" ht="18" customHeight="1" x14ac:dyDescent="0.3">
      <c r="B22" s="46" t="s">
        <v>38</v>
      </c>
      <c r="C22" s="39"/>
      <c r="D22" s="41"/>
      <c r="E22" s="42">
        <v>18536225.170000002</v>
      </c>
      <c r="F22" s="42">
        <v>140155183.50999999</v>
      </c>
      <c r="G22" s="47">
        <v>330701109.31999999</v>
      </c>
      <c r="H22" s="42">
        <v>19499.749459999999</v>
      </c>
      <c r="I22" s="42">
        <v>151799.35996999999</v>
      </c>
      <c r="J22" s="47">
        <v>377775.24638000003</v>
      </c>
      <c r="K22" s="40"/>
      <c r="L22" s="18" t="s">
        <v>39</v>
      </c>
      <c r="O22" s="45"/>
      <c r="P22" s="48"/>
    </row>
    <row r="23" spans="1:16" s="18" customFormat="1" ht="18" customHeight="1" x14ac:dyDescent="0.3">
      <c r="A23" s="40"/>
      <c r="B23" s="18" t="s">
        <v>40</v>
      </c>
      <c r="C23" s="39"/>
      <c r="D23" s="41"/>
      <c r="E23" s="42">
        <v>83893590.730000004</v>
      </c>
      <c r="F23" s="42">
        <v>323833318.49000001</v>
      </c>
      <c r="G23" s="47">
        <v>512961481.22999996</v>
      </c>
      <c r="H23" s="42">
        <v>87939.985109999994</v>
      </c>
      <c r="I23" s="42">
        <v>366519.61754000001</v>
      </c>
      <c r="J23" s="47">
        <v>555938.82857999986</v>
      </c>
      <c r="K23" s="40"/>
      <c r="L23" s="18" t="s">
        <v>41</v>
      </c>
      <c r="O23" s="45"/>
      <c r="P23" s="48"/>
    </row>
    <row r="24" spans="1:16" s="18" customFormat="1" ht="18" customHeight="1" x14ac:dyDescent="0.3">
      <c r="B24" s="18" t="s">
        <v>42</v>
      </c>
      <c r="D24" s="32"/>
      <c r="E24" s="42">
        <v>159939994.19999999</v>
      </c>
      <c r="F24" s="42">
        <v>270517628.03999996</v>
      </c>
      <c r="G24" s="47">
        <v>454172458.40999991</v>
      </c>
      <c r="H24" s="42">
        <v>175449.30781999999</v>
      </c>
      <c r="I24" s="42">
        <v>301984.53695000004</v>
      </c>
      <c r="J24" s="47">
        <v>466798.29954999994</v>
      </c>
      <c r="K24" s="40"/>
      <c r="L24" s="18" t="s">
        <v>43</v>
      </c>
      <c r="O24" s="45"/>
      <c r="P24" s="48"/>
    </row>
    <row r="25" spans="1:16" s="18" customFormat="1" ht="18" customHeight="1" x14ac:dyDescent="0.3">
      <c r="B25" s="18" t="s">
        <v>44</v>
      </c>
      <c r="D25" s="32"/>
      <c r="E25" s="42">
        <v>167748193.56999999</v>
      </c>
      <c r="F25" s="42">
        <v>138645792.78</v>
      </c>
      <c r="G25" s="47">
        <v>436970638.80000007</v>
      </c>
      <c r="H25" s="42">
        <v>170891.91008999999</v>
      </c>
      <c r="I25" s="42">
        <v>115942.57256999999</v>
      </c>
      <c r="J25" s="47">
        <v>406001.11855000001</v>
      </c>
      <c r="K25" s="40"/>
      <c r="L25" s="18" t="s">
        <v>45</v>
      </c>
      <c r="O25" s="45"/>
      <c r="P25" s="48"/>
    </row>
    <row r="26" spans="1:16" s="18" customFormat="1" ht="18" customHeight="1" x14ac:dyDescent="0.3">
      <c r="B26" s="18" t="s">
        <v>46</v>
      </c>
      <c r="D26" s="32"/>
      <c r="E26" s="42">
        <v>15040492</v>
      </c>
      <c r="F26" s="42">
        <v>62312412.699999996</v>
      </c>
      <c r="G26" s="47">
        <v>139037460.56999999</v>
      </c>
      <c r="H26" s="42">
        <v>17062.530999999999</v>
      </c>
      <c r="I26" s="42">
        <v>66279.009720000002</v>
      </c>
      <c r="J26" s="47">
        <v>111957.05733000001</v>
      </c>
      <c r="K26" s="40"/>
      <c r="L26" s="18" t="s">
        <v>33</v>
      </c>
      <c r="O26" s="45"/>
      <c r="P26" s="48"/>
    </row>
    <row r="27" spans="1:16" s="18" customFormat="1" ht="18" customHeight="1" x14ac:dyDescent="0.3">
      <c r="B27" s="18" t="s">
        <v>47</v>
      </c>
      <c r="D27" s="32"/>
      <c r="E27" s="42">
        <v>501684</v>
      </c>
      <c r="F27" s="42">
        <v>3153602.53</v>
      </c>
      <c r="G27" s="47">
        <v>11578556.939999999</v>
      </c>
      <c r="H27" s="42">
        <v>4858.5617999999995</v>
      </c>
      <c r="I27" s="42">
        <v>125</v>
      </c>
      <c r="J27" s="47">
        <v>564.70800000000008</v>
      </c>
      <c r="K27" s="40"/>
      <c r="L27" s="18" t="s">
        <v>35</v>
      </c>
      <c r="O27" s="48"/>
      <c r="P27" s="48"/>
    </row>
    <row r="28" spans="1:16" s="18" customFormat="1" ht="3" customHeight="1" x14ac:dyDescent="0.3">
      <c r="A28" s="49"/>
      <c r="B28" s="39"/>
      <c r="C28" s="50"/>
      <c r="D28" s="51"/>
      <c r="E28" s="51"/>
      <c r="F28" s="51"/>
      <c r="G28" s="51"/>
      <c r="H28" s="52"/>
      <c r="I28" s="52"/>
      <c r="J28" s="52"/>
      <c r="K28" s="53"/>
      <c r="L28" s="50"/>
    </row>
    <row r="29" spans="1:16" s="18" customFormat="1" ht="3" customHeight="1" x14ac:dyDescent="0.3">
      <c r="A29" s="23"/>
      <c r="B29" s="17"/>
      <c r="C29" s="39"/>
      <c r="D29" s="39"/>
      <c r="E29" s="39"/>
      <c r="F29" s="39"/>
      <c r="G29" s="39"/>
      <c r="K29" s="40"/>
      <c r="L29" s="39"/>
    </row>
    <row r="30" spans="1:16" s="18" customFormat="1" ht="15.75" customHeight="1" x14ac:dyDescent="0.3">
      <c r="A30" s="40"/>
    </row>
    <row r="31" spans="1:16" s="18" customFormat="1" ht="17.25" x14ac:dyDescent="0.3">
      <c r="A31" s="54" t="s">
        <v>48</v>
      </c>
      <c r="C31" s="54" t="s">
        <v>49</v>
      </c>
      <c r="D31" s="54"/>
      <c r="E31" s="54"/>
      <c r="H31" s="54" t="s">
        <v>50</v>
      </c>
    </row>
    <row r="32" spans="1:16" s="18" customFormat="1" ht="17.25" x14ac:dyDescent="0.3"/>
    <row r="33" spans="2:9" s="18" customFormat="1" ht="17.25" x14ac:dyDescent="0.3"/>
    <row r="34" spans="2:9" s="18" customFormat="1" ht="17.25" x14ac:dyDescent="0.3">
      <c r="I34" s="23"/>
    </row>
    <row r="35" spans="2:9" s="18" customFormat="1" ht="17.25" x14ac:dyDescent="0.3"/>
    <row r="36" spans="2:9" s="18" customFormat="1" ht="17.25" x14ac:dyDescent="0.3"/>
    <row r="37" spans="2:9" s="18" customFormat="1" ht="17.25" x14ac:dyDescent="0.3"/>
    <row r="38" spans="2:9" s="18" customFormat="1" ht="17.25" x14ac:dyDescent="0.3"/>
    <row r="39" spans="2:9" s="18" customFormat="1" x14ac:dyDescent="0.3">
      <c r="B39" s="7"/>
    </row>
  </sheetData>
  <mergeCells count="7">
    <mergeCell ref="A6:D11"/>
    <mergeCell ref="E6:G6"/>
    <mergeCell ref="H6:J6"/>
    <mergeCell ref="A13:D13"/>
    <mergeCell ref="K13:L13"/>
    <mergeCell ref="A21:D21"/>
    <mergeCell ref="K21:L2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</vt:lpstr>
      <vt:lpstr>'T-1'!Print_Area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2020-05-07T06:55:56Z</dcterms:created>
  <dcterms:modified xsi:type="dcterms:W3CDTF">2020-05-07T06:56:57Z</dcterms:modified>
</cp:coreProperties>
</file>