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Upload รายงานสถิติ 62\"/>
    </mc:Choice>
  </mc:AlternateContent>
  <bookViews>
    <workbookView xWindow="0" yWindow="0" windowWidth="21570" windowHeight="9675"/>
  </bookViews>
  <sheets>
    <sheet name="SPB0101-80" sheetId="2" r:id="rId1"/>
    <sheet name="Sheet1" sheetId="3" r:id="rId2"/>
  </sheets>
  <definedNames>
    <definedName name="_xlnm.Print_Area" localSheetId="0">'SPB0101-80'!$A$1:$L$35</definedName>
  </definedNames>
  <calcPr calcId="152511"/>
</workbook>
</file>

<file path=xl/calcChain.xml><?xml version="1.0" encoding="utf-8"?>
<calcChain xmlns="http://schemas.openxmlformats.org/spreadsheetml/2006/main">
  <c r="B25" i="3" l="1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C2" i="3"/>
</calcChain>
</file>

<file path=xl/sharedStrings.xml><?xml version="1.0" encoding="utf-8"?>
<sst xmlns="http://schemas.openxmlformats.org/spreadsheetml/2006/main" count="91" uniqueCount="67">
  <si>
    <t>ตาราง 1.1 ประชากรจากการทะเบียน อัตราเพิ่ม และความหนาแน่นของประชากร เป็นรายอำเภอ พ.ศ. 2557 - 2561</t>
  </si>
  <si>
    <t>Table 1.1 Population from Registration Record, Growth Rate and Density by District: 2014 - 2018</t>
  </si>
  <si>
    <t>อำเภอ</t>
  </si>
  <si>
    <t>ประชากร</t>
  </si>
  <si>
    <t>Population</t>
  </si>
  <si>
    <t>อัตราเพิ่มของประชากร</t>
  </si>
  <si>
    <t>Population growth rate (%)</t>
  </si>
  <si>
    <t>ความหนาแน่น</t>
  </si>
  <si>
    <t>ของประชากร</t>
  </si>
  <si>
    <t>(ต่อ ตร. กม.)</t>
  </si>
  <si>
    <t>Population density</t>
  </si>
  <si>
    <t>(per sq. km.)</t>
  </si>
  <si>
    <t>District</t>
  </si>
  <si>
    <t>รวมยอด</t>
  </si>
  <si>
    <t>Total</t>
  </si>
  <si>
    <t>อำเภอเมืองนครศรีธรรมราช</t>
  </si>
  <si>
    <t>Mueang Nakhon Si Thammarat District</t>
  </si>
  <si>
    <t>อำเภอพรหมคีรี</t>
  </si>
  <si>
    <t>Phrom Khiri District</t>
  </si>
  <si>
    <t>อำเภอลานสกา</t>
  </si>
  <si>
    <t>Lan Saka District</t>
  </si>
  <si>
    <t>อำเภอฉวาง</t>
  </si>
  <si>
    <t>Chawang District</t>
  </si>
  <si>
    <t>อำเภอพิปูน</t>
  </si>
  <si>
    <t>Phipun District</t>
  </si>
  <si>
    <t>อำเภอเชียรใหญ่</t>
  </si>
  <si>
    <t>Chian Yai District</t>
  </si>
  <si>
    <t>อำเภอชะอวด</t>
  </si>
  <si>
    <t>Cha-uat District</t>
  </si>
  <si>
    <t>อำเภอท่าศาลา</t>
  </si>
  <si>
    <t>Tha Sala District</t>
  </si>
  <si>
    <t>อำเภอทุ่งสง</t>
  </si>
  <si>
    <t>Thung Song District</t>
  </si>
  <si>
    <t>อำเภอนาบอน</t>
  </si>
  <si>
    <t>Na Bon District</t>
  </si>
  <si>
    <t>อำเภอทุ่งใหญ่</t>
  </si>
  <si>
    <t>Thung Yai District</t>
  </si>
  <si>
    <t>อำเภอปากพนัง</t>
  </si>
  <si>
    <t>Pak Phanang District</t>
  </si>
  <si>
    <t>อำเภอร่อนพิบูลย์</t>
  </si>
  <si>
    <t>Ron Phibun District</t>
  </si>
  <si>
    <t>อำเภอสิชล</t>
  </si>
  <si>
    <t>Sichon District</t>
  </si>
  <si>
    <t>อำเภอขนอม</t>
  </si>
  <si>
    <t>Khanom District</t>
  </si>
  <si>
    <t>อำเภอหัวไทร</t>
  </si>
  <si>
    <t>Hua Sai District</t>
  </si>
  <si>
    <t>อำเภอบางขัน</t>
  </si>
  <si>
    <t>Bang Khan District</t>
  </si>
  <si>
    <t>อำเภอถ้ำพรรณรา</t>
  </si>
  <si>
    <t>Tham Phannara District</t>
  </si>
  <si>
    <t>อำเภอจุฬาภรณ์</t>
  </si>
  <si>
    <t>Chulabhorn District</t>
  </si>
  <si>
    <t>อำเภอพระพรหม</t>
  </si>
  <si>
    <t>Phra Phrom District</t>
  </si>
  <si>
    <t>อำเภอนบพิตำ</t>
  </si>
  <si>
    <t>Nopphitam District</t>
  </si>
  <si>
    <t>อำเภอช้างกลาง</t>
  </si>
  <si>
    <t>Chang Klang District</t>
  </si>
  <si>
    <t>อำเภอเฉลิมพระเกียรติ</t>
  </si>
  <si>
    <t>Chaloem Phra Kiat District</t>
  </si>
  <si>
    <t>ที่มา:  </t>
  </si>
  <si>
    <t>กรมการปกครอง กระทรวงมหาดไทย</t>
  </si>
  <si>
    <t>Source:  </t>
  </si>
  <si>
    <t>Department of Provincial Administration, Ministry of Interior</t>
  </si>
  <si>
    <t>ตร.กม.</t>
  </si>
  <si>
    <t>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</si>
</sst>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90" formatCode="_-* #,##0.0_-;\-* #,##0.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3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3" fontId="20" fillId="0" borderId="16" xfId="0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87" fontId="22" fillId="0" borderId="0" xfId="42" applyNumberFormat="1" applyFont="1" applyAlignment="1">
      <alignment horizontal="center"/>
    </xf>
    <xf numFmtId="187" fontId="23" fillId="0" borderId="0" xfId="42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88" fontId="22" fillId="0" borderId="0" xfId="0" applyNumberFormat="1" applyFont="1" applyAlignment="1">
      <alignment horizontal="center"/>
    </xf>
    <xf numFmtId="190" fontId="19" fillId="0" borderId="16" xfId="0" applyNumberFormat="1" applyFont="1" applyBorder="1" applyAlignment="1">
      <alignment horizontal="right" wrapText="1"/>
    </xf>
    <xf numFmtId="190" fontId="20" fillId="0" borderId="16" xfId="0" applyNumberFormat="1" applyFont="1" applyBorder="1" applyAlignment="1">
      <alignment horizontal="right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/>
    </xf>
    <xf numFmtId="0" fontId="0" fillId="0" borderId="0" xfId="0" applyAlignment="1"/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abSelected="1" topLeftCell="A14" workbookViewId="0">
      <selection activeCell="M27" sqref="M27"/>
    </sheetView>
  </sheetViews>
  <sheetFormatPr defaultRowHeight="21.75" x14ac:dyDescent="0.2"/>
  <cols>
    <col min="1" max="1" width="16.125" bestFit="1" customWidth="1"/>
    <col min="2" max="10" width="9.375" customWidth="1"/>
    <col min="11" max="11" width="15.25" bestFit="1" customWidth="1"/>
    <col min="12" max="12" width="27.125" customWidth="1"/>
  </cols>
  <sheetData>
    <row r="1" spans="1:12" x14ac:dyDescent="0.5">
      <c r="A1" s="1" t="s">
        <v>0</v>
      </c>
    </row>
    <row r="2" spans="1:12" x14ac:dyDescent="0.5">
      <c r="A2" s="1" t="s">
        <v>1</v>
      </c>
    </row>
    <row r="3" spans="1:12" ht="15" thickBot="1" x14ac:dyDescent="0.25"/>
    <row r="4" spans="1:12" ht="21.75" customHeight="1" x14ac:dyDescent="0.2">
      <c r="A4" s="17" t="s">
        <v>2</v>
      </c>
      <c r="B4" s="14" t="s">
        <v>3</v>
      </c>
      <c r="C4" s="20"/>
      <c r="D4" s="20"/>
      <c r="E4" s="20"/>
      <c r="F4" s="17"/>
      <c r="G4" s="14" t="s">
        <v>5</v>
      </c>
      <c r="H4" s="20"/>
      <c r="I4" s="20"/>
      <c r="J4" s="17"/>
      <c r="K4" s="2" t="s">
        <v>7</v>
      </c>
      <c r="L4" s="14" t="s">
        <v>12</v>
      </c>
    </row>
    <row r="5" spans="1:12" ht="21.75" customHeight="1" x14ac:dyDescent="0.2">
      <c r="A5" s="18"/>
      <c r="B5" s="15" t="s">
        <v>4</v>
      </c>
      <c r="C5" s="21"/>
      <c r="D5" s="21"/>
      <c r="E5" s="21"/>
      <c r="F5" s="18"/>
      <c r="G5" s="15" t="s">
        <v>6</v>
      </c>
      <c r="H5" s="21"/>
      <c r="I5" s="21"/>
      <c r="J5" s="18"/>
      <c r="K5" s="3" t="s">
        <v>8</v>
      </c>
      <c r="L5" s="15"/>
    </row>
    <row r="6" spans="1:12" x14ac:dyDescent="0.2">
      <c r="A6" s="18"/>
      <c r="B6" s="15"/>
      <c r="C6" s="21"/>
      <c r="D6" s="21"/>
      <c r="E6" s="21"/>
      <c r="F6" s="18"/>
      <c r="G6" s="15"/>
      <c r="H6" s="21"/>
      <c r="I6" s="21"/>
      <c r="J6" s="18"/>
      <c r="K6" s="3" t="s">
        <v>9</v>
      </c>
      <c r="L6" s="15"/>
    </row>
    <row r="7" spans="1:12" ht="22.5" thickBot="1" x14ac:dyDescent="0.25">
      <c r="A7" s="18"/>
      <c r="B7" s="16"/>
      <c r="C7" s="22"/>
      <c r="D7" s="22"/>
      <c r="E7" s="22"/>
      <c r="F7" s="19"/>
      <c r="G7" s="16"/>
      <c r="H7" s="22"/>
      <c r="I7" s="22"/>
      <c r="J7" s="19"/>
      <c r="K7" s="3" t="s">
        <v>10</v>
      </c>
      <c r="L7" s="15"/>
    </row>
    <row r="8" spans="1:12" x14ac:dyDescent="0.2">
      <c r="A8" s="18"/>
      <c r="B8" s="2">
        <v>2557</v>
      </c>
      <c r="C8" s="2">
        <v>2558</v>
      </c>
      <c r="D8" s="2">
        <v>2559</v>
      </c>
      <c r="E8" s="2">
        <v>2560</v>
      </c>
      <c r="F8" s="2">
        <v>2561</v>
      </c>
      <c r="G8" s="2">
        <v>2558</v>
      </c>
      <c r="H8" s="2">
        <v>2559</v>
      </c>
      <c r="I8" s="2">
        <v>2560</v>
      </c>
      <c r="J8" s="2">
        <v>2561</v>
      </c>
      <c r="K8" s="3" t="s">
        <v>11</v>
      </c>
      <c r="L8" s="15"/>
    </row>
    <row r="9" spans="1:12" ht="22.5" thickBot="1" x14ac:dyDescent="0.25">
      <c r="A9" s="19"/>
      <c r="B9" s="4">
        <v>-2014</v>
      </c>
      <c r="C9" s="4">
        <v>-2015</v>
      </c>
      <c r="D9" s="4">
        <v>-2016</v>
      </c>
      <c r="E9" s="4">
        <v>-2017</v>
      </c>
      <c r="F9" s="4">
        <v>-2018</v>
      </c>
      <c r="G9" s="4">
        <v>-2015</v>
      </c>
      <c r="H9" s="4">
        <v>-2016</v>
      </c>
      <c r="I9" s="4">
        <v>-2017</v>
      </c>
      <c r="J9" s="4">
        <v>-2018</v>
      </c>
      <c r="K9" s="4"/>
      <c r="L9" s="16"/>
    </row>
    <row r="10" spans="1:12" ht="19.5" x14ac:dyDescent="0.45">
      <c r="A10" s="5" t="s">
        <v>13</v>
      </c>
      <c r="B10" s="6">
        <v>1548028</v>
      </c>
      <c r="C10" s="6">
        <v>1552530</v>
      </c>
      <c r="D10" s="6">
        <v>1554432</v>
      </c>
      <c r="E10" s="6">
        <v>1557482</v>
      </c>
      <c r="F10" s="6">
        <v>1560433</v>
      </c>
      <c r="G10" s="7">
        <v>0.28999999999999998</v>
      </c>
      <c r="H10" s="7">
        <v>0.12</v>
      </c>
      <c r="I10" s="7">
        <v>0.2</v>
      </c>
      <c r="J10" s="7">
        <v>0.19</v>
      </c>
      <c r="K10" s="28">
        <v>156.94570642278975</v>
      </c>
      <c r="L10" s="8" t="s">
        <v>14</v>
      </c>
    </row>
    <row r="11" spans="1:12" ht="19.5" x14ac:dyDescent="0.45">
      <c r="A11" s="9" t="s">
        <v>15</v>
      </c>
      <c r="B11" s="10">
        <v>270099</v>
      </c>
      <c r="C11" s="10">
        <v>271126</v>
      </c>
      <c r="D11" s="10">
        <v>271330</v>
      </c>
      <c r="E11" s="10">
        <v>271848</v>
      </c>
      <c r="F11" s="10">
        <v>272502</v>
      </c>
      <c r="G11" s="11">
        <v>0.38</v>
      </c>
      <c r="H11" s="11">
        <v>0.08</v>
      </c>
      <c r="I11" s="11">
        <v>0.19</v>
      </c>
      <c r="J11" s="11">
        <v>0.24</v>
      </c>
      <c r="K11" s="29">
        <v>491.09511424320368</v>
      </c>
      <c r="L11" s="12" t="s">
        <v>16</v>
      </c>
    </row>
    <row r="12" spans="1:12" ht="19.5" x14ac:dyDescent="0.45">
      <c r="A12" s="9" t="s">
        <v>17</v>
      </c>
      <c r="B12" s="10">
        <v>37363</v>
      </c>
      <c r="C12" s="10">
        <v>37461</v>
      </c>
      <c r="D12" s="10">
        <v>37513</v>
      </c>
      <c r="E12" s="10">
        <v>37530</v>
      </c>
      <c r="F12" s="10">
        <v>37437</v>
      </c>
      <c r="G12" s="11">
        <v>0.26</v>
      </c>
      <c r="H12" s="11">
        <v>0.14000000000000001</v>
      </c>
      <c r="I12" s="11">
        <v>0.05</v>
      </c>
      <c r="J12" s="11">
        <v>-0.25</v>
      </c>
      <c r="K12" s="29">
        <v>152.20272555779613</v>
      </c>
      <c r="L12" s="12" t="s">
        <v>18</v>
      </c>
    </row>
    <row r="13" spans="1:12" ht="19.5" x14ac:dyDescent="0.45">
      <c r="A13" s="9" t="s">
        <v>19</v>
      </c>
      <c r="B13" s="10">
        <v>40783</v>
      </c>
      <c r="C13" s="10">
        <v>40875</v>
      </c>
      <c r="D13" s="10">
        <v>40900</v>
      </c>
      <c r="E13" s="10">
        <v>40952</v>
      </c>
      <c r="F13" s="10">
        <v>40910</v>
      </c>
      <c r="G13" s="11">
        <v>0.23</v>
      </c>
      <c r="H13" s="11">
        <v>0.06</v>
      </c>
      <c r="I13" s="11">
        <v>0.13</v>
      </c>
      <c r="J13" s="11">
        <v>-0.1</v>
      </c>
      <c r="K13" s="29">
        <v>115.6496508177739</v>
      </c>
      <c r="L13" s="12" t="s">
        <v>20</v>
      </c>
    </row>
    <row r="14" spans="1:12" ht="19.5" x14ac:dyDescent="0.45">
      <c r="A14" s="9" t="s">
        <v>21</v>
      </c>
      <c r="B14" s="10">
        <v>67380</v>
      </c>
      <c r="C14" s="10">
        <v>67425</v>
      </c>
      <c r="D14" s="10">
        <v>67293</v>
      </c>
      <c r="E14" s="10">
        <v>67160</v>
      </c>
      <c r="F14" s="10">
        <v>67083</v>
      </c>
      <c r="G14" s="11">
        <v>7.0000000000000007E-2</v>
      </c>
      <c r="H14" s="11">
        <v>-0.2</v>
      </c>
      <c r="I14" s="11">
        <v>-0.2</v>
      </c>
      <c r="J14" s="11">
        <v>-0.11</v>
      </c>
      <c r="K14" s="29">
        <v>158.59585115920154</v>
      </c>
      <c r="L14" s="12" t="s">
        <v>22</v>
      </c>
    </row>
    <row r="15" spans="1:12" ht="19.5" x14ac:dyDescent="0.45">
      <c r="A15" s="9" t="s">
        <v>23</v>
      </c>
      <c r="B15" s="10">
        <v>29307</v>
      </c>
      <c r="C15" s="10">
        <v>29269</v>
      </c>
      <c r="D15" s="10">
        <v>29226</v>
      </c>
      <c r="E15" s="10">
        <v>29216</v>
      </c>
      <c r="F15" s="10">
        <v>29122</v>
      </c>
      <c r="G15" s="11">
        <v>-0.13</v>
      </c>
      <c r="H15" s="11">
        <v>-0.15</v>
      </c>
      <c r="I15" s="11">
        <v>-0.03</v>
      </c>
      <c r="J15" s="11">
        <v>-0.32</v>
      </c>
      <c r="K15" s="29">
        <v>58.251456186391856</v>
      </c>
      <c r="L15" s="12" t="s">
        <v>24</v>
      </c>
    </row>
    <row r="16" spans="1:12" ht="19.5" x14ac:dyDescent="0.45">
      <c r="A16" s="9" t="s">
        <v>25</v>
      </c>
      <c r="B16" s="10">
        <v>43533</v>
      </c>
      <c r="C16" s="10">
        <v>43500</v>
      </c>
      <c r="D16" s="10">
        <v>43457</v>
      </c>
      <c r="E16" s="10">
        <v>43318</v>
      </c>
      <c r="F16" s="10">
        <v>43152</v>
      </c>
      <c r="G16" s="11">
        <v>-0.08</v>
      </c>
      <c r="H16" s="11">
        <v>-0.1</v>
      </c>
      <c r="I16" s="11">
        <v>-0.32</v>
      </c>
      <c r="J16" s="11">
        <v>-0.38</v>
      </c>
      <c r="K16" s="29">
        <v>117.98467992773054</v>
      </c>
      <c r="L16" s="12" t="s">
        <v>26</v>
      </c>
    </row>
    <row r="17" spans="1:12" ht="19.5" x14ac:dyDescent="0.45">
      <c r="A17" s="9" t="s">
        <v>27</v>
      </c>
      <c r="B17" s="10">
        <v>86466</v>
      </c>
      <c r="C17" s="10">
        <v>86558</v>
      </c>
      <c r="D17" s="10">
        <v>86507</v>
      </c>
      <c r="E17" s="10">
        <v>86664</v>
      </c>
      <c r="F17" s="10">
        <v>86474</v>
      </c>
      <c r="G17" s="11">
        <v>0.11</v>
      </c>
      <c r="H17" s="11">
        <v>-0.06</v>
      </c>
      <c r="I17" s="11">
        <v>0.18</v>
      </c>
      <c r="J17" s="11">
        <v>-0.22</v>
      </c>
      <c r="K17" s="29">
        <v>122.59583213299791</v>
      </c>
      <c r="L17" s="12" t="s">
        <v>28</v>
      </c>
    </row>
    <row r="18" spans="1:12" ht="19.5" x14ac:dyDescent="0.45">
      <c r="A18" s="9" t="s">
        <v>29</v>
      </c>
      <c r="B18" s="10">
        <v>111879</v>
      </c>
      <c r="C18" s="10">
        <v>112565</v>
      </c>
      <c r="D18" s="10">
        <v>113067</v>
      </c>
      <c r="E18" s="10">
        <v>113397</v>
      </c>
      <c r="F18" s="10">
        <v>116307</v>
      </c>
      <c r="G18" s="11">
        <v>0.61</v>
      </c>
      <c r="H18" s="11">
        <v>0.44</v>
      </c>
      <c r="I18" s="11">
        <v>0.28999999999999998</v>
      </c>
      <c r="J18" s="11">
        <v>2.5299999999999998</v>
      </c>
      <c r="K18" s="29">
        <v>278.58658036032517</v>
      </c>
      <c r="L18" s="12" t="s">
        <v>30</v>
      </c>
    </row>
    <row r="19" spans="1:12" ht="19.5" x14ac:dyDescent="0.45">
      <c r="A19" s="9" t="s">
        <v>31</v>
      </c>
      <c r="B19" s="10">
        <v>159174</v>
      </c>
      <c r="C19" s="10">
        <v>159924</v>
      </c>
      <c r="D19" s="10">
        <v>160724</v>
      </c>
      <c r="E19" s="10">
        <v>161356</v>
      </c>
      <c r="F19" s="10">
        <v>161685</v>
      </c>
      <c r="G19" s="11">
        <v>0.47</v>
      </c>
      <c r="H19" s="11">
        <v>0.5</v>
      </c>
      <c r="I19" s="11">
        <v>0.39</v>
      </c>
      <c r="J19" s="11">
        <v>0.2</v>
      </c>
      <c r="K19" s="29">
        <v>172.25541935780799</v>
      </c>
      <c r="L19" s="12" t="s">
        <v>32</v>
      </c>
    </row>
    <row r="20" spans="1:12" ht="19.5" x14ac:dyDescent="0.45">
      <c r="A20" s="9" t="s">
        <v>33</v>
      </c>
      <c r="B20" s="10">
        <v>27001</v>
      </c>
      <c r="C20" s="10">
        <v>27077</v>
      </c>
      <c r="D20" s="10">
        <v>26934</v>
      </c>
      <c r="E20" s="10">
        <v>26814</v>
      </c>
      <c r="F20" s="10">
        <v>26778</v>
      </c>
      <c r="G20" s="11">
        <v>0.28000000000000003</v>
      </c>
      <c r="H20" s="11">
        <v>-0.53</v>
      </c>
      <c r="I20" s="11">
        <v>-0.45</v>
      </c>
      <c r="J20" s="11">
        <v>-0.13</v>
      </c>
      <c r="K20" s="29">
        <v>134.96975806451613</v>
      </c>
      <c r="L20" s="12" t="s">
        <v>34</v>
      </c>
    </row>
    <row r="21" spans="1:12" ht="19.5" x14ac:dyDescent="0.45">
      <c r="A21" s="9" t="s">
        <v>35</v>
      </c>
      <c r="B21" s="10">
        <v>73662</v>
      </c>
      <c r="C21" s="10">
        <v>73994</v>
      </c>
      <c r="D21" s="10">
        <v>74317</v>
      </c>
      <c r="E21" s="10">
        <v>74691</v>
      </c>
      <c r="F21" s="10">
        <v>74667</v>
      </c>
      <c r="G21" s="11">
        <v>0.45</v>
      </c>
      <c r="H21" s="11">
        <v>0.44</v>
      </c>
      <c r="I21" s="11">
        <v>0.5</v>
      </c>
      <c r="J21" s="11">
        <v>-0.03</v>
      </c>
      <c r="K21" s="29">
        <v>122.58079132552146</v>
      </c>
      <c r="L21" s="12" t="s">
        <v>36</v>
      </c>
    </row>
    <row r="22" spans="1:12" ht="19.5" x14ac:dyDescent="0.45">
      <c r="A22" s="9" t="s">
        <v>37</v>
      </c>
      <c r="B22" s="10">
        <v>100318</v>
      </c>
      <c r="C22" s="10">
        <v>99969</v>
      </c>
      <c r="D22" s="10">
        <v>99562</v>
      </c>
      <c r="E22" s="10">
        <v>99301</v>
      </c>
      <c r="F22" s="10">
        <v>98857</v>
      </c>
      <c r="G22" s="11">
        <v>-0.35</v>
      </c>
      <c r="H22" s="11">
        <v>-0.41</v>
      </c>
      <c r="I22" s="11">
        <v>-0.26</v>
      </c>
      <c r="J22" s="11">
        <v>-0.45</v>
      </c>
      <c r="K22" s="29">
        <v>186.155108103548</v>
      </c>
      <c r="L22" s="12" t="s">
        <v>38</v>
      </c>
    </row>
    <row r="23" spans="1:12" ht="19.5" x14ac:dyDescent="0.45">
      <c r="A23" s="9" t="s">
        <v>39</v>
      </c>
      <c r="B23" s="10">
        <v>81810</v>
      </c>
      <c r="C23" s="10">
        <v>81976</v>
      </c>
      <c r="D23" s="10">
        <v>82031</v>
      </c>
      <c r="E23" s="10">
        <v>82255</v>
      </c>
      <c r="F23" s="10">
        <v>82330</v>
      </c>
      <c r="G23" s="11">
        <v>0.2</v>
      </c>
      <c r="H23" s="11">
        <v>7.0000000000000007E-2</v>
      </c>
      <c r="I23" s="11">
        <v>0.27</v>
      </c>
      <c r="J23" s="11">
        <v>0.09</v>
      </c>
      <c r="K23" s="29">
        <v>183.5599163824717</v>
      </c>
      <c r="L23" s="12" t="s">
        <v>40</v>
      </c>
    </row>
    <row r="24" spans="1:12" ht="19.5" x14ac:dyDescent="0.45">
      <c r="A24" s="9" t="s">
        <v>41</v>
      </c>
      <c r="B24" s="10">
        <v>87802</v>
      </c>
      <c r="C24" s="10">
        <v>88283</v>
      </c>
      <c r="D24" s="10">
        <v>88611</v>
      </c>
      <c r="E24" s="10">
        <v>88884</v>
      </c>
      <c r="F24" s="10">
        <v>88953</v>
      </c>
      <c r="G24" s="11">
        <v>0.55000000000000004</v>
      </c>
      <c r="H24" s="11">
        <v>0.37</v>
      </c>
      <c r="I24" s="11">
        <v>0.31</v>
      </c>
      <c r="J24" s="11">
        <v>0.08</v>
      </c>
      <c r="K24" s="29">
        <v>129.98986420134113</v>
      </c>
      <c r="L24" s="12" t="s">
        <v>42</v>
      </c>
    </row>
    <row r="25" spans="1:12" ht="19.5" x14ac:dyDescent="0.45">
      <c r="A25" s="9" t="s">
        <v>43</v>
      </c>
      <c r="B25" s="10">
        <v>30022</v>
      </c>
      <c r="C25" s="10">
        <v>30234</v>
      </c>
      <c r="D25" s="10">
        <v>30393</v>
      </c>
      <c r="E25" s="10">
        <v>30446</v>
      </c>
      <c r="F25" s="10">
        <v>30422</v>
      </c>
      <c r="G25" s="11">
        <v>0.7</v>
      </c>
      <c r="H25" s="11">
        <v>0.52</v>
      </c>
      <c r="I25" s="11">
        <v>0.17</v>
      </c>
      <c r="J25" s="11">
        <v>-0.08</v>
      </c>
      <c r="K25" s="29">
        <v>98.110165118679035</v>
      </c>
      <c r="L25" s="12" t="s">
        <v>44</v>
      </c>
    </row>
    <row r="26" spans="1:12" ht="19.5" x14ac:dyDescent="0.45">
      <c r="A26" s="9" t="s">
        <v>45</v>
      </c>
      <c r="B26" s="10">
        <v>66787</v>
      </c>
      <c r="C26" s="10">
        <v>66679</v>
      </c>
      <c r="D26" s="10">
        <v>66503</v>
      </c>
      <c r="E26" s="10">
        <v>66486</v>
      </c>
      <c r="F26" s="10">
        <v>66189</v>
      </c>
      <c r="G26" s="11">
        <v>-0.16</v>
      </c>
      <c r="H26" s="11">
        <v>-0.26</v>
      </c>
      <c r="I26" s="11">
        <v>-0.03</v>
      </c>
      <c r="J26" s="11">
        <v>-0.45</v>
      </c>
      <c r="K26" s="29">
        <v>151.68883861292107</v>
      </c>
      <c r="L26" s="12" t="s">
        <v>46</v>
      </c>
    </row>
    <row r="27" spans="1:12" ht="19.5" x14ac:dyDescent="0.45">
      <c r="A27" s="9" t="s">
        <v>47</v>
      </c>
      <c r="B27" s="10">
        <v>46474</v>
      </c>
      <c r="C27" s="10">
        <v>46752</v>
      </c>
      <c r="D27" s="10">
        <v>46914</v>
      </c>
      <c r="E27" s="10">
        <v>47221</v>
      </c>
      <c r="F27" s="10">
        <v>47345</v>
      </c>
      <c r="G27" s="11">
        <v>0.6</v>
      </c>
      <c r="H27" s="11">
        <v>0.35</v>
      </c>
      <c r="I27" s="11">
        <v>0.65</v>
      </c>
      <c r="J27" s="11">
        <v>0.26</v>
      </c>
      <c r="K27" s="29">
        <v>97.591834648162305</v>
      </c>
      <c r="L27" s="12" t="s">
        <v>48</v>
      </c>
    </row>
    <row r="28" spans="1:12" ht="19.5" x14ac:dyDescent="0.45">
      <c r="A28" s="9" t="s">
        <v>49</v>
      </c>
      <c r="B28" s="10">
        <v>19121</v>
      </c>
      <c r="C28" s="10">
        <v>19178</v>
      </c>
      <c r="D28" s="10">
        <v>19177</v>
      </c>
      <c r="E28" s="10">
        <v>19246</v>
      </c>
      <c r="F28" s="10">
        <v>19277</v>
      </c>
      <c r="G28" s="11">
        <v>0.3</v>
      </c>
      <c r="H28" s="11">
        <v>-0.01</v>
      </c>
      <c r="I28" s="11">
        <v>0.36</v>
      </c>
      <c r="J28" s="11">
        <v>0.16</v>
      </c>
      <c r="K28" s="29">
        <v>110.62155114632779</v>
      </c>
      <c r="L28" s="12" t="s">
        <v>50</v>
      </c>
    </row>
    <row r="29" spans="1:12" ht="19.5" x14ac:dyDescent="0.45">
      <c r="A29" s="9" t="s">
        <v>51</v>
      </c>
      <c r="B29" s="10">
        <v>31441</v>
      </c>
      <c r="C29" s="10">
        <v>31481</v>
      </c>
      <c r="D29" s="10">
        <v>31584</v>
      </c>
      <c r="E29" s="10">
        <v>31743</v>
      </c>
      <c r="F29" s="10">
        <v>31733</v>
      </c>
      <c r="G29" s="11">
        <v>0.13</v>
      </c>
      <c r="H29" s="11">
        <v>0.33</v>
      </c>
      <c r="I29" s="11">
        <v>0.5</v>
      </c>
      <c r="J29" s="11">
        <v>-0.03</v>
      </c>
      <c r="K29" s="29">
        <v>136.90858322288489</v>
      </c>
      <c r="L29" s="12" t="s">
        <v>52</v>
      </c>
    </row>
    <row r="30" spans="1:12" ht="19.5" x14ac:dyDescent="0.45">
      <c r="A30" s="9" t="s">
        <v>53</v>
      </c>
      <c r="B30" s="10">
        <v>43096</v>
      </c>
      <c r="C30" s="10">
        <v>43391</v>
      </c>
      <c r="D30" s="10">
        <v>43588</v>
      </c>
      <c r="E30" s="10">
        <v>43906</v>
      </c>
      <c r="F30" s="10">
        <v>44197</v>
      </c>
      <c r="G30" s="11">
        <v>0.68</v>
      </c>
      <c r="H30" s="11">
        <v>0.45</v>
      </c>
      <c r="I30" s="11">
        <v>0.73</v>
      </c>
      <c r="J30" s="11">
        <v>0.66</v>
      </c>
      <c r="K30" s="29">
        <v>299.87325763168178</v>
      </c>
      <c r="L30" s="12" t="s">
        <v>54</v>
      </c>
    </row>
    <row r="31" spans="1:12" ht="19.5" x14ac:dyDescent="0.45">
      <c r="A31" s="9" t="s">
        <v>55</v>
      </c>
      <c r="B31" s="10">
        <v>32882</v>
      </c>
      <c r="C31" s="10">
        <v>33183</v>
      </c>
      <c r="D31" s="10">
        <v>33320</v>
      </c>
      <c r="E31" s="10">
        <v>33551</v>
      </c>
      <c r="F31" s="10">
        <v>33543</v>
      </c>
      <c r="G31" s="11">
        <v>0.91</v>
      </c>
      <c r="H31" s="11">
        <v>0.41</v>
      </c>
      <c r="I31" s="11">
        <v>0.69</v>
      </c>
      <c r="J31" s="11">
        <v>-0.02</v>
      </c>
      <c r="K31" s="29">
        <v>46.266411106917985</v>
      </c>
      <c r="L31" s="12" t="s">
        <v>56</v>
      </c>
    </row>
    <row r="32" spans="1:12" ht="19.5" x14ac:dyDescent="0.45">
      <c r="A32" s="9" t="s">
        <v>57</v>
      </c>
      <c r="B32" s="10">
        <v>30064</v>
      </c>
      <c r="C32" s="10">
        <v>30081</v>
      </c>
      <c r="D32" s="10">
        <v>29909</v>
      </c>
      <c r="E32" s="10">
        <v>29900</v>
      </c>
      <c r="F32" s="10">
        <v>29908</v>
      </c>
      <c r="G32" s="11">
        <v>0.06</v>
      </c>
      <c r="H32" s="11">
        <v>-0.56999999999999995</v>
      </c>
      <c r="I32" s="11">
        <v>-0.03</v>
      </c>
      <c r="J32" s="11">
        <v>0.03</v>
      </c>
      <c r="K32" s="29">
        <v>109.50113059880729</v>
      </c>
      <c r="L32" s="12" t="s">
        <v>58</v>
      </c>
    </row>
    <row r="33" spans="1:12" ht="20.25" thickBot="1" x14ac:dyDescent="0.5">
      <c r="A33" s="9" t="s">
        <v>59</v>
      </c>
      <c r="B33" s="10">
        <v>31564</v>
      </c>
      <c r="C33" s="10">
        <v>31549</v>
      </c>
      <c r="D33" s="10">
        <v>31572</v>
      </c>
      <c r="E33" s="10">
        <v>31597</v>
      </c>
      <c r="F33" s="10">
        <v>31562</v>
      </c>
      <c r="G33" s="11">
        <v>-0.05</v>
      </c>
      <c r="H33" s="11">
        <v>7.0000000000000007E-2</v>
      </c>
      <c r="I33" s="11">
        <v>0.08</v>
      </c>
      <c r="J33" s="11">
        <v>-0.11</v>
      </c>
      <c r="K33" s="29">
        <v>172.23202046571728</v>
      </c>
      <c r="L33" s="12" t="s">
        <v>60</v>
      </c>
    </row>
    <row r="34" spans="1:12" ht="14.25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2">
      <c r="A35" s="30" t="s">
        <v>61</v>
      </c>
      <c r="B35" s="31" t="s">
        <v>62</v>
      </c>
      <c r="C35" s="32"/>
      <c r="D35" s="32"/>
      <c r="E35" s="32"/>
      <c r="F35" s="32"/>
      <c r="G35" s="30" t="s">
        <v>63</v>
      </c>
      <c r="H35" s="31" t="s">
        <v>64</v>
      </c>
    </row>
  </sheetData>
  <mergeCells count="10">
    <mergeCell ref="L4:L9"/>
    <mergeCell ref="A4:A9"/>
    <mergeCell ref="B4:F4"/>
    <mergeCell ref="B5:F5"/>
    <mergeCell ref="B6:F6"/>
    <mergeCell ref="B7:F7"/>
    <mergeCell ref="G4:J4"/>
    <mergeCell ref="G5:J5"/>
    <mergeCell ref="G6:J6"/>
    <mergeCell ref="G7:J7"/>
  </mergeCells>
  <pageMargins left="0.74803149606299213" right="0.74803149606299213" top="0.98425196850393704" bottom="0.98425196850393704" header="0.51181102362204722" footer="0.51181102362204722"/>
  <pageSetup paperSize="9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J13" sqref="J13"/>
    </sheetView>
  </sheetViews>
  <sheetFormatPr defaultRowHeight="24.75" customHeight="1" x14ac:dyDescent="0.5"/>
  <cols>
    <col min="1" max="1" width="19" customWidth="1"/>
    <col min="2" max="2" width="13.875" style="24" bestFit="1" customWidth="1"/>
    <col min="3" max="3" width="12.5" style="25" bestFit="1" customWidth="1"/>
  </cols>
  <sheetData>
    <row r="1" spans="1:3" ht="24.75" customHeight="1" x14ac:dyDescent="0.5">
      <c r="A1" s="5" t="s">
        <v>13</v>
      </c>
      <c r="B1" s="26" t="s">
        <v>65</v>
      </c>
      <c r="C1" s="24" t="s">
        <v>66</v>
      </c>
    </row>
    <row r="2" spans="1:3" ht="24.75" customHeight="1" x14ac:dyDescent="0.5">
      <c r="A2" s="9" t="s">
        <v>15</v>
      </c>
      <c r="B2" s="27">
        <v>9942.5020000000004</v>
      </c>
      <c r="C2" s="23">
        <f>SUM(C3:C25)</f>
        <v>6214064</v>
      </c>
    </row>
    <row r="3" spans="1:3" ht="24.75" customHeight="1" x14ac:dyDescent="0.5">
      <c r="A3" s="9" t="s">
        <v>17</v>
      </c>
      <c r="B3" s="27">
        <f>0.0016*C3</f>
        <v>554.88639999999998</v>
      </c>
      <c r="C3" s="24">
        <v>346804</v>
      </c>
    </row>
    <row r="4" spans="1:3" ht="24.75" customHeight="1" x14ac:dyDescent="0.5">
      <c r="A4" s="9" t="s">
        <v>19</v>
      </c>
      <c r="B4" s="27">
        <f>0.0016*C4</f>
        <v>245.96800000000002</v>
      </c>
      <c r="C4" s="24">
        <v>153730</v>
      </c>
    </row>
    <row r="5" spans="1:3" ht="24.75" customHeight="1" x14ac:dyDescent="0.5">
      <c r="A5" s="9" t="s">
        <v>21</v>
      </c>
      <c r="B5" s="27">
        <f>0.0016*C5</f>
        <v>353.74080000000004</v>
      </c>
      <c r="C5" s="24">
        <v>221088</v>
      </c>
    </row>
    <row r="6" spans="1:3" ht="24.75" customHeight="1" x14ac:dyDescent="0.5">
      <c r="A6" s="9" t="s">
        <v>23</v>
      </c>
      <c r="B6" s="27">
        <f>0.0016*C6</f>
        <v>422.98080000000004</v>
      </c>
      <c r="C6" s="24">
        <v>264363</v>
      </c>
    </row>
    <row r="7" spans="1:3" ht="24.75" customHeight="1" x14ac:dyDescent="0.5">
      <c r="A7" s="9" t="s">
        <v>25</v>
      </c>
      <c r="B7" s="27">
        <f>0.0016*C7</f>
        <v>499.93600000000004</v>
      </c>
      <c r="C7" s="24">
        <v>312460</v>
      </c>
    </row>
    <row r="8" spans="1:3" ht="24.75" customHeight="1" x14ac:dyDescent="0.5">
      <c r="A8" s="9" t="s">
        <v>27</v>
      </c>
      <c r="B8" s="27">
        <f>0.0016*C8</f>
        <v>365.74240000000003</v>
      </c>
      <c r="C8" s="24">
        <v>228589</v>
      </c>
    </row>
    <row r="9" spans="1:3" ht="24.75" customHeight="1" x14ac:dyDescent="0.5">
      <c r="A9" s="9" t="s">
        <v>29</v>
      </c>
      <c r="B9" s="27">
        <f>0.0016*C9</f>
        <v>705.35840000000007</v>
      </c>
      <c r="C9" s="24">
        <v>440849</v>
      </c>
    </row>
    <row r="10" spans="1:3" ht="24.75" customHeight="1" x14ac:dyDescent="0.5">
      <c r="A10" s="9" t="s">
        <v>31</v>
      </c>
      <c r="B10" s="27">
        <f>0.0016*C10</f>
        <v>417.4896</v>
      </c>
      <c r="C10" s="24">
        <v>260931</v>
      </c>
    </row>
    <row r="11" spans="1:3" ht="24.75" customHeight="1" x14ac:dyDescent="0.5">
      <c r="A11" s="9" t="s">
        <v>33</v>
      </c>
      <c r="B11" s="27">
        <f>0.0016*C11</f>
        <v>938.63520000000005</v>
      </c>
      <c r="C11" s="24">
        <v>586647</v>
      </c>
    </row>
    <row r="12" spans="1:3" ht="24.75" customHeight="1" x14ac:dyDescent="0.5">
      <c r="A12" s="9" t="s">
        <v>35</v>
      </c>
      <c r="B12" s="27">
        <f>0.0016*C12</f>
        <v>198.4</v>
      </c>
      <c r="C12" s="24">
        <v>124000</v>
      </c>
    </row>
    <row r="13" spans="1:3" ht="24.75" customHeight="1" x14ac:dyDescent="0.5">
      <c r="A13" s="9" t="s">
        <v>37</v>
      </c>
      <c r="B13" s="27">
        <f>0.0016*C13</f>
        <v>609.12480000000005</v>
      </c>
      <c r="C13" s="24">
        <v>380703</v>
      </c>
    </row>
    <row r="14" spans="1:3" ht="24.75" customHeight="1" x14ac:dyDescent="0.5">
      <c r="A14" s="9" t="s">
        <v>39</v>
      </c>
      <c r="B14" s="27">
        <f>0.0016*C14</f>
        <v>531.04640000000006</v>
      </c>
      <c r="C14" s="24">
        <v>331904</v>
      </c>
    </row>
    <row r="15" spans="1:3" ht="24.75" customHeight="1" x14ac:dyDescent="0.5">
      <c r="A15" s="9" t="s">
        <v>41</v>
      </c>
      <c r="B15" s="27">
        <f>0.0016*C15</f>
        <v>448.51840000000004</v>
      </c>
      <c r="C15" s="24">
        <v>280324</v>
      </c>
    </row>
    <row r="16" spans="1:3" ht="24.75" customHeight="1" x14ac:dyDescent="0.5">
      <c r="A16" s="9" t="s">
        <v>43</v>
      </c>
      <c r="B16" s="27">
        <f>0.0016*C16</f>
        <v>684.30720000000008</v>
      </c>
      <c r="C16" s="24">
        <v>427692</v>
      </c>
    </row>
    <row r="17" spans="1:3" ht="24.75" customHeight="1" x14ac:dyDescent="0.5">
      <c r="A17" s="9" t="s">
        <v>45</v>
      </c>
      <c r="B17" s="27">
        <f>0.0016*C17</f>
        <v>310.08000000000004</v>
      </c>
      <c r="C17" s="24">
        <v>193800</v>
      </c>
    </row>
    <row r="18" spans="1:3" ht="24.75" customHeight="1" x14ac:dyDescent="0.5">
      <c r="A18" s="9" t="s">
        <v>47</v>
      </c>
      <c r="B18" s="27">
        <f>0.0016*C18</f>
        <v>436.34720000000004</v>
      </c>
      <c r="C18" s="24">
        <v>272717</v>
      </c>
    </row>
    <row r="19" spans="1:3" ht="24.75" customHeight="1" x14ac:dyDescent="0.5">
      <c r="A19" s="9" t="s">
        <v>49</v>
      </c>
      <c r="B19" s="27">
        <f>0.0016*C19</f>
        <v>485.13280000000003</v>
      </c>
      <c r="C19" s="24">
        <v>303208</v>
      </c>
    </row>
    <row r="20" spans="1:3" ht="24.75" customHeight="1" x14ac:dyDescent="0.5">
      <c r="A20" s="9" t="s">
        <v>51</v>
      </c>
      <c r="B20" s="27">
        <f>0.0016*C20</f>
        <v>174.26080000000002</v>
      </c>
      <c r="C20" s="24">
        <v>108913</v>
      </c>
    </row>
    <row r="21" spans="1:3" ht="24.75" customHeight="1" x14ac:dyDescent="0.5">
      <c r="A21" s="9" t="s">
        <v>53</v>
      </c>
      <c r="B21" s="27">
        <f>0.0016*C21</f>
        <v>231.78240000000002</v>
      </c>
      <c r="C21" s="24">
        <v>144864</v>
      </c>
    </row>
    <row r="22" spans="1:3" ht="24.75" customHeight="1" x14ac:dyDescent="0.5">
      <c r="A22" s="9" t="s">
        <v>55</v>
      </c>
      <c r="B22" s="27">
        <f>0.0016*C22</f>
        <v>147.38560000000001</v>
      </c>
      <c r="C22" s="24">
        <v>92116</v>
      </c>
    </row>
    <row r="23" spans="1:3" ht="24.75" customHeight="1" x14ac:dyDescent="0.5">
      <c r="A23" s="9" t="s">
        <v>57</v>
      </c>
      <c r="B23" s="27">
        <f>0.0016*C23</f>
        <v>724.99680000000001</v>
      </c>
      <c r="C23" s="24">
        <v>453123</v>
      </c>
    </row>
    <row r="24" spans="1:3" ht="24.75" customHeight="1" x14ac:dyDescent="0.5">
      <c r="A24" s="9" t="s">
        <v>59</v>
      </c>
      <c r="B24" s="27">
        <f>0.0016*C24</f>
        <v>273.12960000000004</v>
      </c>
      <c r="C24" s="24">
        <v>170706</v>
      </c>
    </row>
    <row r="25" spans="1:3" ht="24.75" customHeight="1" x14ac:dyDescent="0.5">
      <c r="B25" s="27">
        <f>0.0016*C25</f>
        <v>183.25280000000001</v>
      </c>
      <c r="C25" s="24">
        <v>114533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SPB0101-80</vt:lpstr>
      <vt:lpstr>Sheet1</vt:lpstr>
      <vt:lpstr>'SPB0101-80'!Print_Area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2020-06-22T06:43:47Z</cp:lastPrinted>
  <dcterms:created xsi:type="dcterms:W3CDTF">2020-06-22T04:00:50Z</dcterms:created>
  <dcterms:modified xsi:type="dcterms:W3CDTF">2020-06-22T06:44:10Z</dcterms:modified>
</cp:coreProperties>
</file>