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06\"/>
    </mc:Choice>
  </mc:AlternateContent>
  <xr:revisionPtr revIDLastSave="0" documentId="13_ncr:1_{30B34380-AB6A-4F13-853B-36C4A7F1DF4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0" i="1" l="1"/>
  <c r="D21" i="1"/>
  <c r="D22" i="1"/>
  <c r="D24" i="1"/>
  <c r="D25" i="1"/>
  <c r="D26" i="1"/>
  <c r="D27" i="1"/>
  <c r="B20" i="1"/>
  <c r="B21" i="1"/>
  <c r="B22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<sst xmlns="http://schemas.openxmlformats.org/spreadsheetml/2006/main" count="32" uniqueCount="20">
  <si>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</si>
  <si>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</si>
  <si>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</si>
  <si>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</si>
  <si>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</si>
  <si>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</si>
  <si>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</si>
  <si>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</si>
  <si>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</si>
  <si>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</si>
  <si>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</si>
  <si>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</si>
  <si>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</si>
  <si>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</si>
  <si>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</si>
  <si>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</si>
  <si>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</si>
  <si>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</si>
  <si>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</si>
  <si>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เดือนมิถุนายน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</si>
</sst>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0.0"/>
    <numFmt numFmtId="188" formatCode="#,##0.0;\(#,##0.0\);&quot;-&quot;;\-@\-"/>
    <numFmt numFmtId="189" formatCode="#,##0.0"/>
    <numFmt numFmtId="190" formatCode="_-* #,##0_-;\-* #,##0_-;_-* &quot;-&quot;??_-;_-@_-"/>
    <numFmt numFmtId="191" formatCode="_-* #,##0.0_-;\-* #,##0.0_-;_-* &quot;-&quot;??_-;_-@_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3" fillId="0" borderId="0" xfId="0" applyNumberFormat="1" applyFont="1" applyAlignment="1">
      <alignment horizontal="right"/>
    </xf>
    <xf numFmtId="190" fontId="4" fillId="0" borderId="0" xfId="0" applyNumberFormat="1" applyFont="1" applyAlignment="1">
      <alignment horizontal="right"/>
    </xf>
    <xf numFmtId="191" fontId="1" fillId="0" borderId="0" xfId="0" applyNumberFormat="1" applyFont="1" applyBorder="1" applyAlignment="1">
      <alignment vertical="center"/>
    </xf>
    <xf numFmtId="191" fontId="2" fillId="0" borderId="0" xfId="0" applyNumberFormat="1" applyFont="1" applyBorder="1" applyAlignment="1"/>
    <xf numFmtId="191" fontId="2" fillId="0" borderId="1" xfId="0" applyNumberFormat="1" applyFont="1" applyBorder="1" applyAlignme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0"/>
      <c r="B4" s="21"/>
      <c r="C4" s="21"/>
      <c r="D4" s="21"/>
      <c r="E4" s="6"/>
    </row>
    <row r="5" spans="1:17" s="1" customFormat="1" x14ac:dyDescent="0.35">
      <c r="A5" s="2"/>
      <c r="B5" s="22"/>
      <c r="C5" s="22" t="s">
        <v>13</v>
      </c>
      <c r="D5" s="22"/>
      <c r="E5" s="6"/>
    </row>
    <row r="6" spans="1:17" s="7" customFormat="1" x14ac:dyDescent="0.35">
      <c r="A6" s="7" t="s">
        <v>11</v>
      </c>
      <c r="B6" s="23">
        <v>740388</v>
      </c>
      <c r="C6" s="23">
        <v>353351</v>
      </c>
      <c r="D6" s="23">
        <v>387037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10</v>
      </c>
      <c r="B7" s="24">
        <v>481088.17</v>
      </c>
      <c r="C7" s="24">
        <v>264672.28000000003</v>
      </c>
      <c r="D7" s="24">
        <v>216415.9</v>
      </c>
      <c r="E7" s="8"/>
      <c r="F7" s="11"/>
    </row>
    <row r="8" spans="1:17" s="7" customFormat="1" x14ac:dyDescent="0.3">
      <c r="A8" s="7" t="s">
        <v>9</v>
      </c>
      <c r="B8" s="24">
        <v>480020.76</v>
      </c>
      <c r="C8" s="24">
        <v>264148.09999999998</v>
      </c>
      <c r="D8" s="24">
        <v>215872.66</v>
      </c>
      <c r="E8" s="8"/>
    </row>
    <row r="9" spans="1:17" s="7" customFormat="1" x14ac:dyDescent="0.3">
      <c r="A9" s="7" t="s">
        <v>8</v>
      </c>
      <c r="B9" s="24">
        <v>475672.95</v>
      </c>
      <c r="C9" s="24">
        <v>261274.14</v>
      </c>
      <c r="D9" s="24">
        <v>214398.81</v>
      </c>
      <c r="E9" s="8"/>
    </row>
    <row r="10" spans="1:17" s="7" customFormat="1" x14ac:dyDescent="0.3">
      <c r="A10" s="7" t="s">
        <v>6</v>
      </c>
      <c r="B10" s="24">
        <v>4347.8</v>
      </c>
      <c r="C10" s="24">
        <v>2873.96</v>
      </c>
      <c r="D10" s="24">
        <v>1473.85</v>
      </c>
      <c r="E10" s="12"/>
    </row>
    <row r="11" spans="1:17" s="7" customFormat="1" x14ac:dyDescent="0.35">
      <c r="A11" s="7" t="s">
        <v>4</v>
      </c>
      <c r="B11" s="24">
        <v>1067.42</v>
      </c>
      <c r="C11" s="24">
        <v>524.17999999999995</v>
      </c>
      <c r="D11" s="24">
        <v>543.24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4">
        <v>259299.83</v>
      </c>
      <c r="C12" s="24">
        <v>88678.73</v>
      </c>
      <c r="D12" s="24">
        <v>170621.1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4">
        <v>95970.07</v>
      </c>
      <c r="C13" s="24">
        <v>9747.6200000000008</v>
      </c>
      <c r="D13" s="24">
        <v>86222.45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4">
        <v>57132.56</v>
      </c>
      <c r="C14" s="24">
        <v>22976.52</v>
      </c>
      <c r="D14" s="24">
        <v>34156.03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4">
        <v>106197.21</v>
      </c>
      <c r="C15" s="24">
        <v>55954.59</v>
      </c>
      <c r="D15" s="24">
        <v>50242.62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25">
        <f>B19+B24</f>
        <v>100</v>
      </c>
      <c r="C18" s="25">
        <f>C19+C24</f>
        <v>100.00000283004719</v>
      </c>
      <c r="D18" s="25">
        <f>D19+D24</f>
        <v>100</v>
      </c>
      <c r="E18" s="8"/>
      <c r="F18" s="7" t="s">
        <v>5</v>
      </c>
    </row>
    <row r="19" spans="1:7" s="7" customFormat="1" x14ac:dyDescent="0.35">
      <c r="A19" s="7" t="s">
        <v>10</v>
      </c>
      <c r="B19" s="26">
        <f>(B7/$B$6)*100</f>
        <v>64.977845399979472</v>
      </c>
      <c r="C19" s="26">
        <f t="shared" ref="C19:C27" si="0">(C7/$C$6)*100</f>
        <v>74.903503881409719</v>
      </c>
      <c r="D19" s="26">
        <f>(D7/$D$6)*100</f>
        <v>55.916075207279924</v>
      </c>
      <c r="E19" s="13"/>
    </row>
    <row r="20" spans="1:7" s="7" customFormat="1" x14ac:dyDescent="0.35">
      <c r="A20" s="7" t="s">
        <v>9</v>
      </c>
      <c r="B20" s="26">
        <f t="shared" ref="B20:B27" si="1">(B8/$B$6)*100</f>
        <v>64.833676396700113</v>
      </c>
      <c r="C20" s="26">
        <f t="shared" si="0"/>
        <v>74.755158468491672</v>
      </c>
      <c r="D20" s="26">
        <f t="shared" ref="D20:D27" si="2">(D8/$D$6)*100</f>
        <v>55.775716533561393</v>
      </c>
      <c r="E20" s="16"/>
      <c r="F20" s="7" t="s">
        <v>5</v>
      </c>
    </row>
    <row r="21" spans="1:7" s="7" customFormat="1" x14ac:dyDescent="0.35">
      <c r="A21" s="7" t="s">
        <v>8</v>
      </c>
      <c r="B21" s="26">
        <f t="shared" si="1"/>
        <v>64.24644240587368</v>
      </c>
      <c r="C21" s="26">
        <f t="shared" si="0"/>
        <v>73.941814230043221</v>
      </c>
      <c r="D21" s="26">
        <f t="shared" si="2"/>
        <v>55.394913147838579</v>
      </c>
      <c r="E21" s="16"/>
    </row>
    <row r="22" spans="1:7" s="7" customFormat="1" x14ac:dyDescent="0.35">
      <c r="A22" s="7" t="s">
        <v>6</v>
      </c>
      <c r="B22" s="26">
        <f t="shared" si="1"/>
        <v>0.58723264018325527</v>
      </c>
      <c r="C22" s="26">
        <f t="shared" si="0"/>
        <v>0.81334423844845494</v>
      </c>
      <c r="D22" s="26">
        <f t="shared" si="2"/>
        <v>0.38080338572281203</v>
      </c>
      <c r="E22" s="16"/>
      <c r="G22" s="7" t="s">
        <v>5</v>
      </c>
    </row>
    <row r="23" spans="1:7" s="7" customFormat="1" x14ac:dyDescent="0.35">
      <c r="A23" s="7" t="s">
        <v>4</v>
      </c>
      <c r="B23" s="26">
        <f t="shared" si="1"/>
        <v>0.14417035392253794</v>
      </c>
      <c r="C23" s="26">
        <f t="shared" si="0"/>
        <v>0.14834541291803333</v>
      </c>
      <c r="D23" s="26">
        <f t="shared" si="2"/>
        <v>0.14035867371853336</v>
      </c>
      <c r="E23" s="16"/>
    </row>
    <row r="24" spans="1:7" s="7" customFormat="1" x14ac:dyDescent="0.35">
      <c r="A24" s="7" t="s">
        <v>3</v>
      </c>
      <c r="B24" s="26">
        <f t="shared" si="1"/>
        <v>35.022154600020528</v>
      </c>
      <c r="C24" s="26">
        <f t="shared" si="0"/>
        <v>25.096498948637475</v>
      </c>
      <c r="D24" s="26">
        <f t="shared" si="2"/>
        <v>44.083924792720076</v>
      </c>
      <c r="E24" s="13"/>
    </row>
    <row r="25" spans="1:7" s="7" customFormat="1" x14ac:dyDescent="0.35">
      <c r="A25" s="7" t="s">
        <v>2</v>
      </c>
      <c r="B25" s="26">
        <f t="shared" si="1"/>
        <v>12.962132017266622</v>
      </c>
      <c r="C25" s="26">
        <f t="shared" si="0"/>
        <v>2.758622446236179</v>
      </c>
      <c r="D25" s="26">
        <f t="shared" si="2"/>
        <v>22.277572945222289</v>
      </c>
      <c r="E25" s="16"/>
    </row>
    <row r="26" spans="1:7" s="7" customFormat="1" x14ac:dyDescent="0.35">
      <c r="A26" s="7" t="s">
        <v>1</v>
      </c>
      <c r="B26" s="26">
        <f t="shared" si="1"/>
        <v>7.7165702307438799</v>
      </c>
      <c r="C26" s="26">
        <f t="shared" si="0"/>
        <v>6.5024635560674797</v>
      </c>
      <c r="D26" s="26">
        <f t="shared" si="2"/>
        <v>8.8250038110051481</v>
      </c>
      <c r="E26" s="16"/>
    </row>
    <row r="27" spans="1:7" s="7" customFormat="1" x14ac:dyDescent="0.35">
      <c r="A27" s="13" t="s">
        <v>0</v>
      </c>
      <c r="B27" s="26">
        <f t="shared" si="1"/>
        <v>14.343453702653205</v>
      </c>
      <c r="C27" s="26">
        <f t="shared" si="0"/>
        <v>15.835412946333815</v>
      </c>
      <c r="D27" s="26">
        <f t="shared" si="2"/>
        <v>12.981348036492635</v>
      </c>
      <c r="E27" s="16"/>
    </row>
    <row r="28" spans="1:7" s="7" customFormat="1" ht="12" customHeight="1" x14ac:dyDescent="0.35">
      <c r="A28" s="17"/>
      <c r="B28" s="27"/>
      <c r="C28" s="27"/>
      <c r="D28" s="27"/>
      <c r="E28" s="16"/>
    </row>
    <row r="29" spans="1:7" s="7" customFormat="1" ht="12" customHeight="1" x14ac:dyDescent="0.35">
      <c r="A29" s="13"/>
      <c r="B29" s="15"/>
      <c r="C29" s="15"/>
      <c r="D29" s="15"/>
      <c r="E29" s="16"/>
    </row>
    <row r="30" spans="1:7" x14ac:dyDescent="0.35">
      <c r="A30" s="2" t="s">
        <v>7</v>
      </c>
    </row>
    <row r="31" spans="1:7" x14ac:dyDescent="0.35">
      <c r="A31" s="18" t="s">
        <v>19</v>
      </c>
      <c r="B31" s="19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2019-03-29T09:13:50Z</cp:lastPrinted>
  <dcterms:created xsi:type="dcterms:W3CDTF">2018-04-23T04:22:45Z</dcterms:created>
  <dcterms:modified xsi:type="dcterms:W3CDTF">2019-11-28T08:03:20Z</dcterms:modified>
</cp:coreProperties>
</file>