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11\"/>
    </mc:Choice>
  </mc:AlternateContent>
  <xr:revisionPtr revIDLastSave="0" documentId="13_ncr:1_{ED5D3418-AF33-45FA-9B34-ACA04A18167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1" sheetId="1" r:id="rId1"/>
  </sheets>
  <definedNames>
    <definedName name="_xlnm.Print_Area" localSheetId="0">ตารางที่1!$A$1:$D$31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20" i="1" l="1"/>
  <c r="D21" i="1"/>
  <c r="D22" i="1"/>
  <c r="D24" i="1"/>
  <c r="D25" i="1"/>
  <c r="D26" i="1"/>
  <c r="D27" i="1"/>
  <c r="B20" i="1"/>
  <c r="B21" i="1"/>
  <c r="B22" i="1"/>
  <c r="B24" i="1"/>
  <c r="B25" i="1"/>
  <c r="B26" i="1"/>
  <c r="B27" i="1"/>
  <c r="B19" i="1" l="1"/>
  <c r="C19" i="1"/>
  <c r="D19" i="1"/>
  <c r="C20" i="1"/>
  <c r="C21" i="1"/>
  <c r="C22" i="1"/>
  <c r="C24" i="1"/>
  <c r="C25" i="1"/>
  <c r="C26" i="1"/>
  <c r="C27" i="1"/>
  <c r="C18" i="1" l="1"/>
  <c r="B18" i="1"/>
  <c r="D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<sst xmlns="http://schemas.openxmlformats.org/spreadsheetml/2006/main" count="32" uniqueCount="20">
  <si>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</si>
  <si>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</si>
  <si>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</si>
  <si>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</si>
  <si>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</si>
  <si>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</si>
  <si>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</si>
  <si>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</si>
  <si>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</si>
  <si>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</si>
  <si>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</si>
  <si>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</si>
  <si>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</si>
  <si>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</si>
  <si>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</si>
  <si>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</si>
  <si>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</si>
  <si>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</si>
  <si>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</si>
  <si>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เดือนพฤศจิกายน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</si>
</sst>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#,##0.0;\(#,##0.0\);&quot;-&quot;;\-@\-"/>
    <numFmt numFmtId="189" formatCode="#,##0.0"/>
    <numFmt numFmtId="190" formatCode="_-* #,##0.0_-;\-* #,##0.0_-;_-* &quot;-&quot;??_-;_-@_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190" fontId="1" fillId="0" borderId="0" xfId="0" applyNumberFormat="1" applyFont="1" applyBorder="1" applyAlignment="1">
      <alignment vertical="center"/>
    </xf>
    <xf numFmtId="190" fontId="2" fillId="0" borderId="0" xfId="0" applyNumberFormat="1" applyFont="1" applyBorder="1" applyAlignment="1"/>
    <xf numFmtId="190" fontId="2" fillId="0" borderId="1" xfId="0" applyNumberFormat="1" applyFont="1" applyBorder="1" applyAlignme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tabSelected="1" topLeftCell="A19" zoomScaleNormal="100" workbookViewId="0">
      <selection activeCell="A32" sqref="A32"/>
    </sheetView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0"/>
      <c r="B4" s="21"/>
      <c r="C4" s="21"/>
      <c r="D4" s="21"/>
      <c r="E4" s="6"/>
    </row>
    <row r="5" spans="1:17" s="1" customFormat="1" x14ac:dyDescent="0.35">
      <c r="A5" s="2"/>
      <c r="B5" s="22"/>
      <c r="C5" s="22" t="s">
        <v>13</v>
      </c>
      <c r="D5" s="22"/>
      <c r="E5" s="6"/>
    </row>
    <row r="6" spans="1:17" s="7" customFormat="1" x14ac:dyDescent="0.35">
      <c r="A6" s="7" t="s">
        <v>11</v>
      </c>
      <c r="B6" s="26">
        <v>739984</v>
      </c>
      <c r="C6" s="26">
        <v>353005</v>
      </c>
      <c r="D6" s="26">
        <v>386979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">
      <c r="A7" s="7" t="s">
        <v>10</v>
      </c>
      <c r="B7" s="27">
        <v>489808.71</v>
      </c>
      <c r="C7" s="27">
        <v>262210.57</v>
      </c>
      <c r="D7" s="27">
        <v>227598.15</v>
      </c>
      <c r="E7" s="8"/>
      <c r="F7" s="11"/>
    </row>
    <row r="8" spans="1:17" s="7" customFormat="1" x14ac:dyDescent="0.3">
      <c r="A8" s="7" t="s">
        <v>9</v>
      </c>
      <c r="B8" s="27">
        <v>488383.26</v>
      </c>
      <c r="C8" s="27">
        <v>261510.18</v>
      </c>
      <c r="D8" s="27">
        <v>226873.08</v>
      </c>
      <c r="E8" s="8"/>
    </row>
    <row r="9" spans="1:17" s="7" customFormat="1" x14ac:dyDescent="0.3">
      <c r="A9" s="7" t="s">
        <v>8</v>
      </c>
      <c r="B9" s="27">
        <v>476004.08</v>
      </c>
      <c r="C9" s="27">
        <v>254902.08</v>
      </c>
      <c r="D9" s="27">
        <v>221102</v>
      </c>
      <c r="E9" s="8"/>
    </row>
    <row r="10" spans="1:17" s="7" customFormat="1" x14ac:dyDescent="0.3">
      <c r="A10" s="7" t="s">
        <v>6</v>
      </c>
      <c r="B10" s="27">
        <v>12379.17</v>
      </c>
      <c r="C10" s="27">
        <v>6608.1</v>
      </c>
      <c r="D10" s="27">
        <v>5771.07</v>
      </c>
      <c r="E10" s="12"/>
    </row>
    <row r="11" spans="1:17" s="7" customFormat="1" x14ac:dyDescent="0.35">
      <c r="A11" s="7" t="s">
        <v>4</v>
      </c>
      <c r="B11" s="27">
        <v>1425.46</v>
      </c>
      <c r="C11" s="27">
        <v>700.39</v>
      </c>
      <c r="D11" s="27">
        <v>725.07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7">
        <v>250175.29</v>
      </c>
      <c r="C12" s="27">
        <v>90794.43</v>
      </c>
      <c r="D12" s="27">
        <v>159380.85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7">
        <v>71178.210000000006</v>
      </c>
      <c r="C13" s="27">
        <v>6254.96</v>
      </c>
      <c r="D13" s="27">
        <v>64923.25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7">
        <v>62166.51</v>
      </c>
      <c r="C14" s="27">
        <v>30323.439999999999</v>
      </c>
      <c r="D14" s="27">
        <v>31843.07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7">
        <v>116830.56</v>
      </c>
      <c r="C15" s="27">
        <v>54216.03</v>
      </c>
      <c r="D15" s="27">
        <v>62614.53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23">
        <f>B19+B24</f>
        <v>100</v>
      </c>
      <c r="C18" s="23">
        <f>C19+C24</f>
        <v>100</v>
      </c>
      <c r="D18" s="23">
        <f>D19+D24</f>
        <v>100</v>
      </c>
      <c r="E18" s="8"/>
      <c r="F18" s="7" t="s">
        <v>5</v>
      </c>
    </row>
    <row r="19" spans="1:7" s="7" customFormat="1" x14ac:dyDescent="0.35">
      <c r="A19" s="7" t="s">
        <v>10</v>
      </c>
      <c r="B19" s="24">
        <f>(B7/$B$6)*100</f>
        <v>66.19179739021385</v>
      </c>
      <c r="C19" s="24">
        <f t="shared" ref="C19:C27" si="0">(C7/$C$6)*100</f>
        <v>74.279562612427583</v>
      </c>
      <c r="D19" s="24">
        <f>(D7/$D$6)*100</f>
        <v>58.814082934732895</v>
      </c>
      <c r="E19" s="13"/>
    </row>
    <row r="20" spans="1:7" s="7" customFormat="1" x14ac:dyDescent="0.35">
      <c r="A20" s="7" t="s">
        <v>9</v>
      </c>
      <c r="B20" s="24">
        <f t="shared" ref="B20:B27" si="1">(B8/$B$6)*100</f>
        <v>65.999164846807503</v>
      </c>
      <c r="C20" s="24">
        <f t="shared" si="0"/>
        <v>74.081154657866037</v>
      </c>
      <c r="D20" s="24">
        <f t="shared" ref="D20:D27" si="2">(D8/$D$6)*100</f>
        <v>58.626716178397274</v>
      </c>
      <c r="E20" s="16"/>
      <c r="F20" s="7" t="s">
        <v>5</v>
      </c>
    </row>
    <row r="21" spans="1:7" s="7" customFormat="1" x14ac:dyDescent="0.35">
      <c r="A21" s="7" t="s">
        <v>8</v>
      </c>
      <c r="B21" s="24">
        <f t="shared" si="1"/>
        <v>64.326266513870564</v>
      </c>
      <c r="C21" s="24">
        <f t="shared" si="0"/>
        <v>72.209198169997592</v>
      </c>
      <c r="D21" s="24">
        <f t="shared" si="2"/>
        <v>57.135400112150791</v>
      </c>
      <c r="E21" s="16"/>
    </row>
    <row r="22" spans="1:7" s="7" customFormat="1" x14ac:dyDescent="0.35">
      <c r="A22" s="7" t="s">
        <v>6</v>
      </c>
      <c r="B22" s="24">
        <f t="shared" si="1"/>
        <v>1.6728969815563579</v>
      </c>
      <c r="C22" s="24">
        <f t="shared" si="0"/>
        <v>1.8719564878684438</v>
      </c>
      <c r="D22" s="24">
        <f t="shared" si="2"/>
        <v>1.4913134821269369</v>
      </c>
      <c r="E22" s="16"/>
      <c r="G22" s="7" t="s">
        <v>5</v>
      </c>
    </row>
    <row r="23" spans="1:7" s="7" customFormat="1" x14ac:dyDescent="0.35">
      <c r="A23" s="7" t="s">
        <v>4</v>
      </c>
      <c r="B23" s="24">
        <f t="shared" si="1"/>
        <v>0.19263389478691431</v>
      </c>
      <c r="C23" s="24">
        <f t="shared" si="0"/>
        <v>0.19840795456155014</v>
      </c>
      <c r="D23" s="24">
        <f t="shared" si="2"/>
        <v>0.18736675633561514</v>
      </c>
      <c r="E23" s="16"/>
    </row>
    <row r="24" spans="1:7" s="7" customFormat="1" x14ac:dyDescent="0.35">
      <c r="A24" s="7" t="s">
        <v>3</v>
      </c>
      <c r="B24" s="24">
        <f t="shared" si="1"/>
        <v>33.808202609786157</v>
      </c>
      <c r="C24" s="24">
        <f t="shared" si="0"/>
        <v>25.720437387572414</v>
      </c>
      <c r="D24" s="24">
        <f t="shared" si="2"/>
        <v>41.185917065267105</v>
      </c>
      <c r="E24" s="13"/>
    </row>
    <row r="25" spans="1:7" s="7" customFormat="1" x14ac:dyDescent="0.35">
      <c r="A25" s="7" t="s">
        <v>2</v>
      </c>
      <c r="B25" s="24">
        <f t="shared" si="1"/>
        <v>9.618885002918983</v>
      </c>
      <c r="C25" s="24">
        <f t="shared" si="0"/>
        <v>1.771918244784068</v>
      </c>
      <c r="D25" s="24">
        <f t="shared" si="2"/>
        <v>16.776943968535761</v>
      </c>
      <c r="E25" s="16"/>
    </row>
    <row r="26" spans="1:7" s="7" customFormat="1" x14ac:dyDescent="0.35">
      <c r="A26" s="7" t="s">
        <v>1</v>
      </c>
      <c r="B26" s="24">
        <f t="shared" si="1"/>
        <v>8.4010613742999851</v>
      </c>
      <c r="C26" s="24">
        <f t="shared" si="0"/>
        <v>8.5900879590940633</v>
      </c>
      <c r="D26" s="24">
        <f t="shared" si="2"/>
        <v>8.2286299773372722</v>
      </c>
      <c r="E26" s="16"/>
    </row>
    <row r="27" spans="1:7" s="7" customFormat="1" x14ac:dyDescent="0.35">
      <c r="A27" s="13" t="s">
        <v>0</v>
      </c>
      <c r="B27" s="24">
        <f t="shared" si="1"/>
        <v>15.788254881186619</v>
      </c>
      <c r="C27" s="24">
        <f t="shared" si="0"/>
        <v>15.358431183694282</v>
      </c>
      <c r="D27" s="24">
        <f t="shared" si="2"/>
        <v>16.180343119394074</v>
      </c>
      <c r="E27" s="16"/>
    </row>
    <row r="28" spans="1:7" s="7" customFormat="1" ht="12" customHeight="1" x14ac:dyDescent="0.35">
      <c r="A28" s="17"/>
      <c r="B28" s="25"/>
      <c r="C28" s="25"/>
      <c r="D28" s="25"/>
      <c r="E28" s="16"/>
    </row>
    <row r="29" spans="1:7" s="7" customFormat="1" ht="12" customHeight="1" x14ac:dyDescent="0.35">
      <c r="A29" s="13"/>
      <c r="B29" s="15"/>
      <c r="C29" s="15"/>
      <c r="D29" s="15"/>
      <c r="E29" s="16"/>
    </row>
    <row r="30" spans="1:7" x14ac:dyDescent="0.35">
      <c r="A30" s="2" t="s">
        <v>7</v>
      </c>
    </row>
    <row r="31" spans="1:7" x14ac:dyDescent="0.35">
      <c r="A31" s="18" t="s">
        <v>19</v>
      </c>
      <c r="B31" s="19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2019-03-29T09:13:50Z</cp:lastPrinted>
  <dcterms:created xsi:type="dcterms:W3CDTF">2018-04-23T04:22:45Z</dcterms:created>
  <dcterms:modified xsi:type="dcterms:W3CDTF">2019-12-25T09:54:46Z</dcterms:modified>
</cp:coreProperties>
</file>