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ที่1" sheetId="1" r:id="rId1"/>
  </sheets>
  <definedNames>
    <definedName name="_xlnm.Print_Area" localSheetId="0">ตารางที่1!$A$1:$K$29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/>
  <c r="F25" l="1"/>
  <c r="K26" l="1"/>
  <c r="J26"/>
  <c r="I26"/>
  <c r="H26"/>
  <c r="E26"/>
  <c r="D26"/>
  <c r="C26"/>
  <c r="K25"/>
  <c r="J25"/>
  <c r="I25"/>
  <c r="H25"/>
  <c r="E25"/>
  <c r="D25"/>
  <c r="C25"/>
  <c r="K24"/>
  <c r="J24"/>
  <c r="I24"/>
  <c r="H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</calcChain>
</file>

<file path=xl/sharedStrings.xml><?xml version="1.0" encoding="utf-8"?>
<sst xmlns="http://schemas.openxmlformats.org/spreadsheetml/2006/main" count="43" uniqueCount="26">
  <si>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</si>
  <si>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</si>
  <si>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</si>
  <si>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</si>
  <si>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</si>
  <si>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</si>
  <si>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</si>
  <si>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</si>
  <si>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</si>
  <si>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</si>
  <si>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</si>
  <si>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</si>
  <si>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</si>
  <si>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</si>
  <si>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</si>
  <si>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</si>
  <si>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</si>
  <si>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</si>
  <si>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</si>
  <si>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</si>
  <si>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</si>
  <si>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</si>
  <si>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</si>
  <si>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</si>
  <si>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</si>
  <si>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MA.1262 (พ.ย.62-ม.ค.63) 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</si>
</sst>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7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AV28"/>
  <sheetViews>
    <sheetView tabSelected="1" zoomScale="96" zoomScaleNormal="96" workbookViewId="0">
      <selection activeCell="A2" sqref="A2"/>
    </sheetView>
  </sheetViews>
  <sheetFormatPr defaultRowHeight="19.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>
      <c r="A8" s="13" t="s">
        <v>16</v>
      </c>
      <c r="B8" s="14">
        <v>56415199.969999999</v>
      </c>
      <c r="C8" s="14">
        <v>38449591.310000002</v>
      </c>
      <c r="D8" s="14">
        <v>38264983.189999998</v>
      </c>
      <c r="E8" s="14">
        <v>37903111.490000002</v>
      </c>
      <c r="F8" s="14">
        <v>361871.71</v>
      </c>
      <c r="G8" s="14">
        <v>184608.11</v>
      </c>
      <c r="H8" s="14">
        <v>17965608.670000002</v>
      </c>
      <c r="I8" s="14">
        <v>5213357.8899999997</v>
      </c>
      <c r="J8" s="14">
        <v>4234605.7</v>
      </c>
      <c r="K8" s="14">
        <v>8517645.0800000001</v>
      </c>
      <c r="L8" s="15"/>
      <c r="M8" s="16"/>
      <c r="N8" s="15"/>
    </row>
    <row r="9" spans="1:23" ht="23.25" customHeight="1">
      <c r="A9" s="5" t="s">
        <v>17</v>
      </c>
      <c r="B9" s="18">
        <v>27231419.98</v>
      </c>
      <c r="C9" s="18">
        <v>20892607.91</v>
      </c>
      <c r="D9" s="18">
        <v>20783313.309999999</v>
      </c>
      <c r="E9" s="18">
        <v>20566217.969999999</v>
      </c>
      <c r="F9" s="18">
        <v>217095.34</v>
      </c>
      <c r="G9" s="18">
        <v>109294.6</v>
      </c>
      <c r="H9" s="18">
        <v>6338812.0700000003</v>
      </c>
      <c r="I9" s="18">
        <v>266861.96000000002</v>
      </c>
      <c r="J9" s="18">
        <v>2001611.88</v>
      </c>
      <c r="K9" s="18">
        <v>4070338.23</v>
      </c>
      <c r="M9" s="16"/>
    </row>
    <row r="10" spans="1:23" ht="23.25" customHeight="1">
      <c r="A10" s="5" t="s">
        <v>18</v>
      </c>
      <c r="B10" s="18">
        <v>29183779.989999998</v>
      </c>
      <c r="C10" s="18">
        <v>17556983.399999999</v>
      </c>
      <c r="D10" s="18">
        <v>17481669.879999999</v>
      </c>
      <c r="E10" s="18">
        <v>17336893.52</v>
      </c>
      <c r="F10" s="18">
        <v>144776.37</v>
      </c>
      <c r="G10" s="18">
        <v>75313.52</v>
      </c>
      <c r="H10" s="18">
        <v>11626796.6</v>
      </c>
      <c r="I10" s="18">
        <v>4946495.93</v>
      </c>
      <c r="J10" s="18">
        <v>2232993.8199999998</v>
      </c>
      <c r="K10" s="18">
        <v>4447306.8499999996</v>
      </c>
      <c r="M10" s="16"/>
    </row>
    <row r="11" spans="1:23" s="13" customFormat="1" ht="23.25" customHeight="1">
      <c r="A11" s="17" t="s">
        <v>19</v>
      </c>
      <c r="B11" s="14">
        <v>14981854.98</v>
      </c>
      <c r="C11" s="14">
        <v>9689197.7699999996</v>
      </c>
      <c r="D11" s="14">
        <v>9555171.6300000008</v>
      </c>
      <c r="E11" s="14">
        <v>9476500.0999999996</v>
      </c>
      <c r="F11" s="14">
        <v>78671.53</v>
      </c>
      <c r="G11" s="14">
        <v>134026.13</v>
      </c>
      <c r="H11" s="14">
        <v>5292657.22</v>
      </c>
      <c r="I11" s="14">
        <v>1338094.96</v>
      </c>
      <c r="J11" s="14">
        <v>1318816.78</v>
      </c>
      <c r="K11" s="14">
        <v>2635745.4700000002</v>
      </c>
      <c r="L11" s="15"/>
      <c r="M11" s="16"/>
      <c r="N11" s="15"/>
    </row>
    <row r="12" spans="1:23" ht="23.25" customHeight="1">
      <c r="A12" s="5" t="s">
        <v>17</v>
      </c>
      <c r="B12" s="18">
        <v>7194119</v>
      </c>
      <c r="C12" s="18">
        <v>5314300.13</v>
      </c>
      <c r="D12" s="18">
        <v>5233460.33</v>
      </c>
      <c r="E12" s="18">
        <v>5186735.88</v>
      </c>
      <c r="F12" s="18">
        <v>46724.45</v>
      </c>
      <c r="G12" s="18">
        <v>80839.8</v>
      </c>
      <c r="H12" s="18">
        <v>1879818.87</v>
      </c>
      <c r="I12" s="18">
        <v>50161.73</v>
      </c>
      <c r="J12" s="18">
        <v>621189.36</v>
      </c>
      <c r="K12" s="18">
        <v>1208467.78</v>
      </c>
      <c r="M12" s="16"/>
    </row>
    <row r="13" spans="1:23" ht="23.25" customHeight="1">
      <c r="A13" s="5" t="s">
        <v>18</v>
      </c>
      <c r="B13" s="18">
        <v>7787735.9900000002</v>
      </c>
      <c r="C13" s="18">
        <v>4374897.6399999997</v>
      </c>
      <c r="D13" s="18">
        <v>4321711.3099999996</v>
      </c>
      <c r="E13" s="18">
        <v>4289764.22</v>
      </c>
      <c r="F13" s="18">
        <v>31947.08</v>
      </c>
      <c r="G13" s="18">
        <v>53186.33</v>
      </c>
      <c r="H13" s="18">
        <v>3412838.34</v>
      </c>
      <c r="I13" s="18">
        <v>1287933.24</v>
      </c>
      <c r="J13" s="18">
        <v>697627.42</v>
      </c>
      <c r="K13" s="18">
        <v>1427277.69</v>
      </c>
      <c r="M13" s="16"/>
    </row>
    <row r="14" spans="1:23" s="13" customFormat="1" ht="23.25" customHeight="1">
      <c r="A14" s="19" t="s">
        <v>20</v>
      </c>
      <c r="B14" s="14">
        <v>653201</v>
      </c>
      <c r="C14" s="14">
        <v>415599.25</v>
      </c>
      <c r="D14" s="14">
        <v>411530.4</v>
      </c>
      <c r="E14" s="14">
        <v>410848.92</v>
      </c>
      <c r="F14" s="14">
        <v>681.48</v>
      </c>
      <c r="G14" s="14">
        <v>4068.85</v>
      </c>
      <c r="H14" s="14">
        <v>237601.75</v>
      </c>
      <c r="I14" s="14">
        <v>91214.98</v>
      </c>
      <c r="J14" s="14">
        <v>60669.95</v>
      </c>
      <c r="K14" s="14">
        <v>85716.82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>
      <c r="A15" s="4" t="s">
        <v>17</v>
      </c>
      <c r="B15" s="18">
        <v>313603</v>
      </c>
      <c r="C15" s="18">
        <v>231333.32</v>
      </c>
      <c r="D15" s="18">
        <v>227943.57</v>
      </c>
      <c r="E15" s="18">
        <v>227262.09</v>
      </c>
      <c r="F15" s="18">
        <v>681.48</v>
      </c>
      <c r="G15" s="18">
        <v>3389.75</v>
      </c>
      <c r="H15" s="18">
        <v>82269.679999999993</v>
      </c>
      <c r="I15" s="18">
        <v>4780.9399999999996</v>
      </c>
      <c r="J15" s="18">
        <v>30219.42</v>
      </c>
      <c r="K15" s="18">
        <v>47269.32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>
      <c r="A16" s="20" t="s">
        <v>18</v>
      </c>
      <c r="B16" s="18">
        <v>339598</v>
      </c>
      <c r="C16" s="18">
        <v>184265.93</v>
      </c>
      <c r="D16" s="18">
        <v>183586.83</v>
      </c>
      <c r="E16" s="18">
        <v>183586.83</v>
      </c>
      <c r="F16" s="18" t="s">
        <v>24</v>
      </c>
      <c r="G16" s="18">
        <v>679.1</v>
      </c>
      <c r="H16" s="18">
        <v>155332.07</v>
      </c>
      <c r="I16" s="18">
        <v>86434.04</v>
      </c>
      <c r="J16" s="18">
        <v>30450.53</v>
      </c>
      <c r="K16" s="18">
        <v>38447.5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>
      <c r="A18" s="13" t="s">
        <v>22</v>
      </c>
      <c r="B18" s="21">
        <v>100</v>
      </c>
      <c r="C18" s="21">
        <f>(C8/$B$8)*100</f>
        <v>68.154666349576715</v>
      </c>
      <c r="D18" s="21">
        <f t="shared" ref="D18:K18" si="0">(D8/$B$8)*100</f>
        <v>67.827435177661741</v>
      </c>
      <c r="E18" s="21">
        <f>(E8/$B$8)*100</f>
        <v>67.185991559288624</v>
      </c>
      <c r="F18" s="21">
        <f>(F8/$B$8)*100</f>
        <v>0.64144363609884059</v>
      </c>
      <c r="G18" s="21">
        <f>(G8/$B$8)*100</f>
        <v>0.32723115418924215</v>
      </c>
      <c r="H18" s="21">
        <f t="shared" si="0"/>
        <v>31.84533366814901</v>
      </c>
      <c r="I18" s="21">
        <f t="shared" si="0"/>
        <v>9.2410518668236854</v>
      </c>
      <c r="J18" s="21">
        <f t="shared" si="0"/>
        <v>7.5061432065327134</v>
      </c>
      <c r="K18" s="21">
        <f t="shared" si="0"/>
        <v>15.098138594792612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>
      <c r="A19" s="5" t="s">
        <v>17</v>
      </c>
      <c r="B19" s="24">
        <v>100</v>
      </c>
      <c r="C19" s="24">
        <f t="shared" ref="C19:K19" si="1">(C9/$B$9)*100</f>
        <v>76.722432856400758</v>
      </c>
      <c r="D19" s="24">
        <f t="shared" si="1"/>
        <v>76.321078097521962</v>
      </c>
      <c r="E19" s="24">
        <f t="shared" si="1"/>
        <v>75.523854375220864</v>
      </c>
      <c r="F19" s="24">
        <f>(F9/$B$9)*100</f>
        <v>0.79722372230109462</v>
      </c>
      <c r="G19" s="24">
        <f t="shared" si="1"/>
        <v>0.40135475887879135</v>
      </c>
      <c r="H19" s="24">
        <f t="shared" si="1"/>
        <v>23.277567143599246</v>
      </c>
      <c r="I19" s="24">
        <f t="shared" si="1"/>
        <v>0.9799781289260554</v>
      </c>
      <c r="J19" s="24">
        <f t="shared" si="1"/>
        <v>7.3503764455547129</v>
      </c>
      <c r="K19" s="24">
        <f t="shared" si="1"/>
        <v>14.947212569118475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>
      <c r="A20" s="5" t="s">
        <v>18</v>
      </c>
      <c r="B20" s="24">
        <v>100</v>
      </c>
      <c r="C20" s="24">
        <f t="shared" ref="C20:K20" si="2">(C10/$B$10)*100</f>
        <v>60.160073184542938</v>
      </c>
      <c r="D20" s="24">
        <f t="shared" si="2"/>
        <v>59.902006820193279</v>
      </c>
      <c r="E20" s="24">
        <f t="shared" si="2"/>
        <v>59.405921802935033</v>
      </c>
      <c r="F20" s="24">
        <f t="shared" si="2"/>
        <v>0.49608505152385507</v>
      </c>
      <c r="G20" s="24">
        <f t="shared" si="2"/>
        <v>0.25806636434967178</v>
      </c>
      <c r="H20" s="24">
        <f t="shared" si="2"/>
        <v>39.839926849722659</v>
      </c>
      <c r="I20" s="24">
        <f t="shared" si="2"/>
        <v>16.949469642708884</v>
      </c>
      <c r="J20" s="24">
        <f t="shared" si="2"/>
        <v>7.6514893573250236</v>
      </c>
      <c r="K20" s="24">
        <f t="shared" si="2"/>
        <v>15.238967849688754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>
      <c r="A21" s="17" t="s">
        <v>19</v>
      </c>
      <c r="B21" s="21">
        <v>100</v>
      </c>
      <c r="C21" s="21">
        <f t="shared" ref="C21:K21" si="3">(C11/$B$11)*100</f>
        <v>64.672884518870163</v>
      </c>
      <c r="D21" s="21">
        <f t="shared" si="3"/>
        <v>63.778294762268487</v>
      </c>
      <c r="E21" s="21">
        <f t="shared" si="3"/>
        <v>63.253182684324713</v>
      </c>
      <c r="F21" s="21">
        <f t="shared" si="3"/>
        <v>0.52511207794376868</v>
      </c>
      <c r="G21" s="21">
        <f t="shared" si="3"/>
        <v>0.89458968985427989</v>
      </c>
      <c r="H21" s="21">
        <f t="shared" si="3"/>
        <v>35.327115547877234</v>
      </c>
      <c r="I21" s="21">
        <f t="shared" si="3"/>
        <v>8.9314371403693826</v>
      </c>
      <c r="J21" s="21">
        <f t="shared" si="3"/>
        <v>8.8027602840940062</v>
      </c>
      <c r="K21" s="21">
        <f t="shared" si="3"/>
        <v>17.592918056666441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>
      <c r="A22" s="4" t="s">
        <v>17</v>
      </c>
      <c r="B22" s="24">
        <v>100</v>
      </c>
      <c r="C22" s="24">
        <f>(C12/$B$12)*100</f>
        <v>73.870061504403807</v>
      </c>
      <c r="D22" s="24">
        <f t="shared" ref="D22:K22" si="4">(D12/$B$12)*100</f>
        <v>72.74636866585054</v>
      </c>
      <c r="E22" s="24">
        <f t="shared" si="4"/>
        <v>72.096887471558375</v>
      </c>
      <c r="F22" s="24">
        <f t="shared" si="4"/>
        <v>0.6494811942921711</v>
      </c>
      <c r="G22" s="24">
        <f t="shared" si="4"/>
        <v>1.1236928385532685</v>
      </c>
      <c r="H22" s="24">
        <f t="shared" si="4"/>
        <v>26.129938495596193</v>
      </c>
      <c r="I22" s="24">
        <f t="shared" si="4"/>
        <v>0.69726022046618907</v>
      </c>
      <c r="J22" s="24">
        <f t="shared" si="4"/>
        <v>8.6346828569279985</v>
      </c>
      <c r="K22" s="24">
        <f t="shared" si="4"/>
        <v>16.797995418202007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>
      <c r="A23" s="4" t="s">
        <v>18</v>
      </c>
      <c r="B23" s="24">
        <v>100</v>
      </c>
      <c r="C23" s="24">
        <f t="shared" ref="C23:K23" si="5">(C13/$B$13)*100</f>
        <v>56.176758503596879</v>
      </c>
      <c r="D23" s="24">
        <f t="shared" si="5"/>
        <v>55.493808669803144</v>
      </c>
      <c r="E23" s="24">
        <f t="shared" si="5"/>
        <v>55.083585595458786</v>
      </c>
      <c r="F23" s="24">
        <f t="shared" si="5"/>
        <v>0.41022294593733394</v>
      </c>
      <c r="G23" s="24">
        <f t="shared" si="5"/>
        <v>0.68294983379373653</v>
      </c>
      <c r="H23" s="24">
        <f t="shared" si="5"/>
        <v>43.82324136799609</v>
      </c>
      <c r="I23" s="24">
        <f t="shared" si="5"/>
        <v>16.537967409960952</v>
      </c>
      <c r="J23" s="24">
        <f t="shared" si="5"/>
        <v>8.9580260668286993</v>
      </c>
      <c r="K23" s="24">
        <f t="shared" si="5"/>
        <v>18.327248019613464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>
      <c r="A24" s="15" t="s">
        <v>23</v>
      </c>
      <c r="B24" s="21">
        <v>100</v>
      </c>
      <c r="C24" s="21">
        <f t="shared" ref="C24:K24" si="6">(C14/$B$14)*100</f>
        <v>63.625017414241555</v>
      </c>
      <c r="D24" s="21">
        <f t="shared" si="6"/>
        <v>63.002108080054995</v>
      </c>
      <c r="E24" s="21">
        <f t="shared" si="6"/>
        <v>62.897778784784464</v>
      </c>
      <c r="F24" s="21">
        <f t="shared" si="6"/>
        <v>0.10432929527052162</v>
      </c>
      <c r="G24" s="14" t="s">
        <v>24</v>
      </c>
      <c r="H24" s="21">
        <f t="shared" si="6"/>
        <v>36.374982585758445</v>
      </c>
      <c r="I24" s="21">
        <f t="shared" si="6"/>
        <v>13.96430501484229</v>
      </c>
      <c r="J24" s="21">
        <f t="shared" si="6"/>
        <v>9.2880981504927274</v>
      </c>
      <c r="K24" s="21">
        <f t="shared" si="6"/>
        <v>13.122579420423424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>
      <c r="A25" s="4" t="s">
        <v>17</v>
      </c>
      <c r="B25" s="27">
        <v>100</v>
      </c>
      <c r="C25" s="27">
        <f t="shared" ref="C25:K25" si="7">(C15/$B$15)*100</f>
        <v>73.766296878537517</v>
      </c>
      <c r="D25" s="27">
        <f t="shared" si="7"/>
        <v>72.685392040254712</v>
      </c>
      <c r="E25" s="27">
        <f t="shared" si="7"/>
        <v>72.46808544561118</v>
      </c>
      <c r="F25" s="27">
        <f t="shared" ref="F25" si="8">(F15/$B$15)*100</f>
        <v>0.21730659464354612</v>
      </c>
      <c r="G25" s="18" t="s">
        <v>24</v>
      </c>
      <c r="H25" s="27">
        <f t="shared" si="7"/>
        <v>26.233703121462483</v>
      </c>
      <c r="I25" s="27">
        <f t="shared" si="7"/>
        <v>1.5245198547207774</v>
      </c>
      <c r="J25" s="27">
        <f t="shared" si="7"/>
        <v>9.6362024597978966</v>
      </c>
      <c r="K25" s="27">
        <f t="shared" si="7"/>
        <v>15.072980806943811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>
      <c r="A26" s="20" t="s">
        <v>18</v>
      </c>
      <c r="B26" s="28">
        <v>100</v>
      </c>
      <c r="C26" s="28">
        <f>(C16/$B$16)*100</f>
        <v>54.260016254512692</v>
      </c>
      <c r="D26" s="28">
        <f t="shared" ref="D26:J26" si="9">(D16/$B$16)*100</f>
        <v>54.060044523230403</v>
      </c>
      <c r="E26" s="28">
        <f>(E16/$B$16)*100</f>
        <v>54.060044523230403</v>
      </c>
      <c r="F26" s="30" t="s">
        <v>24</v>
      </c>
      <c r="G26" s="30" t="s">
        <v>24</v>
      </c>
      <c r="H26" s="28">
        <f t="shared" si="9"/>
        <v>45.739983745487308</v>
      </c>
      <c r="I26" s="28">
        <f t="shared" si="9"/>
        <v>25.451869563424989</v>
      </c>
      <c r="J26" s="28">
        <f t="shared" si="9"/>
        <v>8.9666399684332649</v>
      </c>
      <c r="K26" s="28">
        <f>(K16/$B$16)*100</f>
        <v>11.321474213629056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2019-08-30T07:40:55Z</dcterms:created>
  <dcterms:modified xsi:type="dcterms:W3CDTF">2020-04-16T06:01:27Z</dcterms:modified>
</cp:coreProperties>
</file>