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/>
  <c r="F25" l="1"/>
  <c r="K26" l="1"/>
  <c r="J26"/>
  <c r="I26"/>
  <c r="H26"/>
  <c r="E26"/>
  <c r="D26"/>
  <c r="C26"/>
  <c r="K25"/>
  <c r="J25"/>
  <c r="I25"/>
  <c r="H25"/>
  <c r="E25"/>
  <c r="D25"/>
  <c r="C25"/>
  <c r="K24"/>
  <c r="J24"/>
  <c r="I24"/>
  <c r="H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</calcChain>
</file>

<file path=xl/sharedStrings.xml><?xml version="1.0" encoding="utf-8"?>
<sst xmlns="http://schemas.openxmlformats.org/spreadsheetml/2006/main" count="46" uniqueCount="26">
  <si>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</si>
  <si>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</si>
  <si>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</si>
  <si>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</si>
  <si>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</si>
  <si>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</si>
  <si>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</si>
  <si>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</si>
  <si>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</si>
  <si>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</si>
  <si>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</si>
  <si>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</si>
  <si>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</si>
  <si>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</si>
  <si>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</si>
  <si>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</si>
  <si>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</si>
  <si>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</si>
  <si>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</si>
  <si>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</si>
  <si>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</si>
  <si>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</si>
  <si>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</si>
  <si>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</si>
  <si>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</si>
  <si>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MA.1162 (ต.ค.62-ธ.ค.62)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</si>
</sst>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AV28"/>
  <sheetViews>
    <sheetView tabSelected="1" topLeftCell="F10" zoomScale="96" zoomScaleNormal="96" workbookViewId="0">
      <selection activeCell="M21" sqref="M21"/>
    </sheetView>
  </sheetViews>
  <sheetFormatPr defaultRowHeight="19.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>
      <c r="A8" s="13" t="s">
        <v>16</v>
      </c>
      <c r="B8" s="14">
        <v>56678935.009999998</v>
      </c>
      <c r="C8" s="14">
        <v>37968172.950000003</v>
      </c>
      <c r="D8" s="14">
        <v>37854400.810000002</v>
      </c>
      <c r="E8" s="14">
        <v>37482924.18</v>
      </c>
      <c r="F8" s="14">
        <v>371476.63</v>
      </c>
      <c r="G8" s="14">
        <v>113772.14</v>
      </c>
      <c r="H8" s="14">
        <v>18710762.07</v>
      </c>
      <c r="I8" s="14">
        <v>5546094.3899999997</v>
      </c>
      <c r="J8" s="14">
        <v>4207951.72</v>
      </c>
      <c r="K8" s="14">
        <v>8956715.9600000009</v>
      </c>
      <c r="L8" s="15"/>
      <c r="M8" s="16"/>
      <c r="N8" s="15"/>
    </row>
    <row r="9" spans="1:23" ht="23.25" customHeight="1">
      <c r="A9" s="5" t="s">
        <v>17</v>
      </c>
      <c r="B9" s="18">
        <v>27346596</v>
      </c>
      <c r="C9" s="18">
        <v>20706309.18</v>
      </c>
      <c r="D9" s="18">
        <v>20626968.77</v>
      </c>
      <c r="E9" s="18">
        <v>20408227.030000001</v>
      </c>
      <c r="F9" s="18">
        <v>218741.74</v>
      </c>
      <c r="G9" s="18">
        <v>79340.41</v>
      </c>
      <c r="H9" s="18">
        <v>6640286.8099999996</v>
      </c>
      <c r="I9" s="18">
        <v>316669.53999999998</v>
      </c>
      <c r="J9" s="18">
        <v>2001769.11</v>
      </c>
      <c r="K9" s="18">
        <v>4321848.16</v>
      </c>
      <c r="M9" s="16"/>
    </row>
    <row r="10" spans="1:23" ht="23.25" customHeight="1">
      <c r="A10" s="5" t="s">
        <v>18</v>
      </c>
      <c r="B10" s="18">
        <v>29332339.02</v>
      </c>
      <c r="C10" s="18">
        <v>17261863.760000002</v>
      </c>
      <c r="D10" s="18">
        <v>17227432.039999999</v>
      </c>
      <c r="E10" s="18">
        <v>17074697.140000001</v>
      </c>
      <c r="F10" s="18">
        <v>152734.89000000001</v>
      </c>
      <c r="G10" s="18">
        <v>34431.730000000003</v>
      </c>
      <c r="H10" s="18">
        <v>12070475.26</v>
      </c>
      <c r="I10" s="18">
        <v>5229424.8499999996</v>
      </c>
      <c r="J10" s="18">
        <v>2206182.61</v>
      </c>
      <c r="K10" s="18">
        <v>4634867.8</v>
      </c>
      <c r="M10" s="16"/>
    </row>
    <row r="11" spans="1:23" s="13" customFormat="1" ht="23.25" customHeight="1">
      <c r="A11" s="17" t="s">
        <v>19</v>
      </c>
      <c r="B11" s="14">
        <v>14998325.99</v>
      </c>
      <c r="C11" s="14">
        <v>9434323.4000000004</v>
      </c>
      <c r="D11" s="14">
        <v>9380452.6600000001</v>
      </c>
      <c r="E11" s="14">
        <v>9301001.8599999994</v>
      </c>
      <c r="F11" s="14">
        <v>79450.8</v>
      </c>
      <c r="G11" s="14">
        <v>53870.74</v>
      </c>
      <c r="H11" s="14">
        <v>5564002.5899999999</v>
      </c>
      <c r="I11" s="14">
        <v>1446033.63</v>
      </c>
      <c r="J11" s="14">
        <v>1293250.48</v>
      </c>
      <c r="K11" s="14">
        <v>2824718.48</v>
      </c>
      <c r="L11" s="15"/>
      <c r="M11" s="16"/>
      <c r="N11" s="15"/>
    </row>
    <row r="12" spans="1:23" ht="23.25" customHeight="1">
      <c r="A12" s="5" t="s">
        <v>17</v>
      </c>
      <c r="B12" s="18">
        <v>7198376.9900000002</v>
      </c>
      <c r="C12" s="18">
        <v>5173815.1500000004</v>
      </c>
      <c r="D12" s="18">
        <v>5133318.04</v>
      </c>
      <c r="E12" s="18">
        <v>5094932.7699999996</v>
      </c>
      <c r="F12" s="18">
        <v>38385.269999999997</v>
      </c>
      <c r="G12" s="18">
        <v>40497.11</v>
      </c>
      <c r="H12" s="18">
        <v>2024561.83</v>
      </c>
      <c r="I12" s="18">
        <v>63026.92</v>
      </c>
      <c r="J12" s="18">
        <v>623413.46</v>
      </c>
      <c r="K12" s="18">
        <v>1338121.45</v>
      </c>
      <c r="M12" s="16"/>
    </row>
    <row r="13" spans="1:23" ht="23.25" customHeight="1">
      <c r="A13" s="5" t="s">
        <v>18</v>
      </c>
      <c r="B13" s="18">
        <v>7799949.0099999998</v>
      </c>
      <c r="C13" s="18">
        <v>4260508.25</v>
      </c>
      <c r="D13" s="18">
        <v>4247134.62</v>
      </c>
      <c r="E13" s="18">
        <v>4206069.09</v>
      </c>
      <c r="F13" s="18">
        <v>41065.53</v>
      </c>
      <c r="G13" s="18">
        <v>13373.63</v>
      </c>
      <c r="H13" s="18">
        <v>3539440.76</v>
      </c>
      <c r="I13" s="18">
        <v>1383006.71</v>
      </c>
      <c r="J13" s="18">
        <v>669837.02</v>
      </c>
      <c r="K13" s="18">
        <v>1486597.03</v>
      </c>
      <c r="M13" s="16"/>
    </row>
    <row r="14" spans="1:23" s="13" customFormat="1" ht="23.25" customHeight="1">
      <c r="A14" s="19" t="s">
        <v>20</v>
      </c>
      <c r="B14" s="14">
        <v>653096</v>
      </c>
      <c r="C14" s="14">
        <v>409428.06</v>
      </c>
      <c r="D14" s="14">
        <v>409428.06</v>
      </c>
      <c r="E14" s="14">
        <v>409106.41</v>
      </c>
      <c r="F14" s="14">
        <v>321.64999999999998</v>
      </c>
      <c r="G14" s="14" t="s">
        <v>24</v>
      </c>
      <c r="H14" s="14">
        <v>243667.94</v>
      </c>
      <c r="I14" s="14">
        <v>94184.09</v>
      </c>
      <c r="J14" s="14">
        <v>57750.01</v>
      </c>
      <c r="K14" s="14">
        <v>91733.85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>
      <c r="A15" s="4" t="s">
        <v>17</v>
      </c>
      <c r="B15" s="18">
        <v>313392</v>
      </c>
      <c r="C15" s="18">
        <v>228630.17</v>
      </c>
      <c r="D15" s="18">
        <v>228630.17</v>
      </c>
      <c r="E15" s="18">
        <v>228308.53</v>
      </c>
      <c r="F15" s="18">
        <v>321.64999999999998</v>
      </c>
      <c r="G15" s="18" t="s">
        <v>24</v>
      </c>
      <c r="H15" s="18">
        <v>84761.83</v>
      </c>
      <c r="I15" s="18">
        <v>4927.51</v>
      </c>
      <c r="J15" s="18">
        <v>29099.01</v>
      </c>
      <c r="K15" s="18">
        <v>50735.3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>
      <c r="A16" s="20" t="s">
        <v>18</v>
      </c>
      <c r="B16" s="18">
        <v>339704</v>
      </c>
      <c r="C16" s="18">
        <v>180797.89</v>
      </c>
      <c r="D16" s="18">
        <v>180797.89</v>
      </c>
      <c r="E16" s="18">
        <v>180797.89</v>
      </c>
      <c r="F16" s="18" t="s">
        <v>24</v>
      </c>
      <c r="G16" s="18" t="s">
        <v>24</v>
      </c>
      <c r="H16" s="18">
        <v>158906.12</v>
      </c>
      <c r="I16" s="18">
        <v>89256.58</v>
      </c>
      <c r="J16" s="18">
        <v>28650.99</v>
      </c>
      <c r="K16" s="18">
        <v>40998.550000000003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>
      <c r="A18" s="13" t="s">
        <v>22</v>
      </c>
      <c r="B18" s="21">
        <v>100</v>
      </c>
      <c r="C18" s="21">
        <f>(C8/$B$8)*100</f>
        <v>66.988155199636665</v>
      </c>
      <c r="D18" s="21">
        <f t="shared" ref="D18:K18" si="0">(D8/$B$8)*100</f>
        <v>66.787424293207451</v>
      </c>
      <c r="E18" s="21">
        <f>(E8/$B$8)*100</f>
        <v>66.132019194409352</v>
      </c>
      <c r="F18" s="21">
        <f>(F8/$B$8)*100</f>
        <v>0.65540509879809761</v>
      </c>
      <c r="G18" s="21">
        <f>(G8/$B$8)*100</f>
        <v>0.20073090642921732</v>
      </c>
      <c r="H18" s="21">
        <f t="shared" si="0"/>
        <v>33.01184481800658</v>
      </c>
      <c r="I18" s="21">
        <f t="shared" si="0"/>
        <v>9.7851069167433877</v>
      </c>
      <c r="J18" s="21">
        <f t="shared" si="0"/>
        <v>7.4241898145361782</v>
      </c>
      <c r="K18" s="21">
        <f t="shared" si="0"/>
        <v>15.802548086727011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>
      <c r="A19" s="5" t="s">
        <v>17</v>
      </c>
      <c r="B19" s="24">
        <v>100</v>
      </c>
      <c r="C19" s="24">
        <f t="shared" ref="C19:K19" si="1">(C9/$B$9)*100</f>
        <v>75.718049807734758</v>
      </c>
      <c r="D19" s="24">
        <f t="shared" si="1"/>
        <v>75.427920791311649</v>
      </c>
      <c r="E19" s="24">
        <f t="shared" si="1"/>
        <v>74.628034253330839</v>
      </c>
      <c r="F19" s="24">
        <f>(F9/$B$9)*100</f>
        <v>0.79988653798081477</v>
      </c>
      <c r="G19" s="24">
        <f t="shared" si="1"/>
        <v>0.29012901642310435</v>
      </c>
      <c r="H19" s="24">
        <f t="shared" si="1"/>
        <v>24.281950155697622</v>
      </c>
      <c r="I19" s="24">
        <f t="shared" si="1"/>
        <v>1.1579852205371375</v>
      </c>
      <c r="J19" s="24">
        <f t="shared" si="1"/>
        <v>7.3199937206078589</v>
      </c>
      <c r="K19" s="24">
        <f t="shared" si="1"/>
        <v>15.803971214552629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>
      <c r="A20" s="5" t="s">
        <v>18</v>
      </c>
      <c r="B20" s="24">
        <v>100</v>
      </c>
      <c r="C20" s="24">
        <f t="shared" ref="C20:K20" si="2">(C10/$B$10)*100</f>
        <v>58.849257634142816</v>
      </c>
      <c r="D20" s="24">
        <f t="shared" si="2"/>
        <v>58.731872791507101</v>
      </c>
      <c r="E20" s="24">
        <f t="shared" si="2"/>
        <v>58.211167982061596</v>
      </c>
      <c r="F20" s="24">
        <f t="shared" si="2"/>
        <v>0.52070477535343862</v>
      </c>
      <c r="G20" s="24">
        <f t="shared" si="2"/>
        <v>0.11738487672777487</v>
      </c>
      <c r="H20" s="24">
        <f t="shared" si="2"/>
        <v>41.150742365857191</v>
      </c>
      <c r="I20" s="24">
        <f t="shared" si="2"/>
        <v>17.828189038843313</v>
      </c>
      <c r="J20" s="24">
        <f t="shared" si="2"/>
        <v>7.5213320304791704</v>
      </c>
      <c r="K20" s="24">
        <f t="shared" si="2"/>
        <v>15.801221296534706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>
      <c r="A21" s="17" t="s">
        <v>19</v>
      </c>
      <c r="B21" s="21">
        <v>100</v>
      </c>
      <c r="C21" s="21">
        <f t="shared" ref="C21:K21" si="3">(C11/$B$11)*100</f>
        <v>62.902509295305698</v>
      </c>
      <c r="D21" s="21">
        <f t="shared" si="3"/>
        <v>62.54333094409558</v>
      </c>
      <c r="E21" s="21">
        <f t="shared" si="3"/>
        <v>62.013599825749608</v>
      </c>
      <c r="F21" s="21">
        <f t="shared" si="3"/>
        <v>0.52973111834596154</v>
      </c>
      <c r="G21" s="21">
        <f t="shared" si="3"/>
        <v>0.35917835121011393</v>
      </c>
      <c r="H21" s="21">
        <f t="shared" si="3"/>
        <v>37.097490704694302</v>
      </c>
      <c r="I21" s="21">
        <f t="shared" si="3"/>
        <v>9.641300175527121</v>
      </c>
      <c r="J21" s="21">
        <f t="shared" si="3"/>
        <v>8.6226321581639382</v>
      </c>
      <c r="K21" s="21">
        <f t="shared" si="3"/>
        <v>18.833558371003242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>
      <c r="A22" s="4" t="s">
        <v>17</v>
      </c>
      <c r="B22" s="24">
        <v>100</v>
      </c>
      <c r="C22" s="24">
        <f>(C12/$B$12)*100</f>
        <v>71.874745615400187</v>
      </c>
      <c r="D22" s="24">
        <f t="shared" ref="D22:K22" si="4">(D12/$B$12)*100</f>
        <v>71.312158937093955</v>
      </c>
      <c r="E22" s="24">
        <f t="shared" si="4"/>
        <v>70.778909983151621</v>
      </c>
      <c r="F22" s="24">
        <f t="shared" si="4"/>
        <v>0.53324895394232463</v>
      </c>
      <c r="G22" s="24">
        <f t="shared" si="4"/>
        <v>0.56258667830621634</v>
      </c>
      <c r="H22" s="24">
        <f t="shared" si="4"/>
        <v>28.125254245679621</v>
      </c>
      <c r="I22" s="24">
        <f t="shared" si="4"/>
        <v>0.87557125845947115</v>
      </c>
      <c r="J22" s="24">
        <f t="shared" si="4"/>
        <v>8.6604725046499667</v>
      </c>
      <c r="K22" s="24">
        <f t="shared" si="4"/>
        <v>18.589210482570181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>
      <c r="A23" s="4" t="s">
        <v>18</v>
      </c>
      <c r="B23" s="24">
        <v>100</v>
      </c>
      <c r="C23" s="24">
        <f t="shared" ref="C23:K23" si="5">(C13/$B$13)*100</f>
        <v>54.622257716528331</v>
      </c>
      <c r="D23" s="24">
        <f t="shared" si="5"/>
        <v>54.45079980080537</v>
      </c>
      <c r="E23" s="24">
        <f t="shared" si="5"/>
        <v>53.924315205234905</v>
      </c>
      <c r="F23" s="24">
        <f t="shared" si="5"/>
        <v>0.52648459557045235</v>
      </c>
      <c r="G23" s="24">
        <f t="shared" si="5"/>
        <v>0.17145791572296443</v>
      </c>
      <c r="H23" s="24">
        <f t="shared" si="5"/>
        <v>45.377742283471669</v>
      </c>
      <c r="I23" s="24">
        <f t="shared" si="5"/>
        <v>17.730971166951257</v>
      </c>
      <c r="J23" s="24">
        <f t="shared" si="5"/>
        <v>8.5877102419673399</v>
      </c>
      <c r="K23" s="24">
        <f t="shared" si="5"/>
        <v>19.059060874553076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>
      <c r="A24" s="15" t="s">
        <v>23</v>
      </c>
      <c r="B24" s="21">
        <v>100</v>
      </c>
      <c r="C24" s="21">
        <f t="shared" ref="C24:K24" si="6">(C14/$B$14)*100</f>
        <v>62.690333427245001</v>
      </c>
      <c r="D24" s="21">
        <f t="shared" si="6"/>
        <v>62.690333427245001</v>
      </c>
      <c r="E24" s="21">
        <f t="shared" si="6"/>
        <v>62.641083393559292</v>
      </c>
      <c r="F24" s="21">
        <f t="shared" si="6"/>
        <v>4.9250033685706233E-2</v>
      </c>
      <c r="G24" s="14" t="s">
        <v>24</v>
      </c>
      <c r="H24" s="21">
        <f t="shared" si="6"/>
        <v>37.309666572754999</v>
      </c>
      <c r="I24" s="21">
        <f t="shared" si="6"/>
        <v>14.42117085390203</v>
      </c>
      <c r="J24" s="21">
        <f t="shared" si="6"/>
        <v>8.8424994181559828</v>
      </c>
      <c r="K24" s="21">
        <f t="shared" si="6"/>
        <v>14.045997831865453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>
      <c r="A25" s="4" t="s">
        <v>17</v>
      </c>
      <c r="B25" s="27">
        <v>100</v>
      </c>
      <c r="C25" s="27">
        <f t="shared" ref="C25:K25" si="7">(C15/$B$15)*100</f>
        <v>72.953416168887529</v>
      </c>
      <c r="D25" s="27">
        <f t="shared" si="7"/>
        <v>72.953416168887529</v>
      </c>
      <c r="E25" s="27">
        <f t="shared" si="7"/>
        <v>72.850784321233476</v>
      </c>
      <c r="F25" s="27">
        <f t="shared" ref="F25" si="8">(F15/$B$15)*100</f>
        <v>0.10263503854597436</v>
      </c>
      <c r="G25" s="18" t="s">
        <v>24</v>
      </c>
      <c r="H25" s="27">
        <f t="shared" si="7"/>
        <v>27.046583831112475</v>
      </c>
      <c r="I25" s="27">
        <f t="shared" si="7"/>
        <v>1.572315183540103</v>
      </c>
      <c r="J25" s="27">
        <f t="shared" si="7"/>
        <v>9.2851795833971504</v>
      </c>
      <c r="K25" s="27">
        <f t="shared" si="7"/>
        <v>16.1890858732833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>
      <c r="A26" s="20" t="s">
        <v>18</v>
      </c>
      <c r="B26" s="28">
        <v>100</v>
      </c>
      <c r="C26" s="28">
        <f>(C16/$B$16)*100</f>
        <v>53.222184607776192</v>
      </c>
      <c r="D26" s="28">
        <f t="shared" ref="D26:J26" si="9">(D16/$B$16)*100</f>
        <v>53.222184607776192</v>
      </c>
      <c r="E26" s="28">
        <f>(E16/$B$16)*100</f>
        <v>53.222184607776192</v>
      </c>
      <c r="F26" s="30" t="s">
        <v>24</v>
      </c>
      <c r="G26" s="30" t="s">
        <v>24</v>
      </c>
      <c r="H26" s="28">
        <f t="shared" si="9"/>
        <v>46.777818335963076</v>
      </c>
      <c r="I26" s="28">
        <f t="shared" si="9"/>
        <v>26.274809834444106</v>
      </c>
      <c r="J26" s="28">
        <f t="shared" si="9"/>
        <v>8.4341043967689515</v>
      </c>
      <c r="K26" s="28">
        <f>(K16/$B$16)*100</f>
        <v>12.068904104750018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2019-08-30T07:40:55Z</dcterms:created>
  <dcterms:modified xsi:type="dcterms:W3CDTF">2020-04-16T03:48:03Z</dcterms:modified>
</cp:coreProperties>
</file>