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ปี 62\"/>
    </mc:Choice>
  </mc:AlternateContent>
  <xr:revisionPtr revIDLastSave="0" documentId="13_ncr:1_{215531D8-2AEB-4014-A5D2-08C021D76E6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<sst xmlns="http://schemas.openxmlformats.org/spreadsheetml/2006/main" count="74" uniqueCount="29">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</sst>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8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3" fontId="6" fillId="0" borderId="0" xfId="0" quotePrefix="1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28"/>
  <sheetViews>
    <sheetView tabSelected="1" zoomScaleNormal="85" workbookViewId="0">
      <selection activeCell="P27" sqref="P27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6" s="6" customFormat="1" ht="23.25" customHeight="1" x14ac:dyDescent="0.3">
      <c r="A8" s="6" t="s">
        <v>20</v>
      </c>
      <c r="B8" s="29">
        <v>56575257.744999997</v>
      </c>
      <c r="C8" s="29">
        <v>2254084.9775</v>
      </c>
      <c r="D8" s="29">
        <v>12989669.465</v>
      </c>
      <c r="E8" s="29">
        <v>11173114.6325</v>
      </c>
      <c r="F8" s="29">
        <v>10352802.120000001</v>
      </c>
      <c r="G8" s="29">
        <v>7373426.5449999999</v>
      </c>
      <c r="H8" s="29">
        <v>1973153.9250000003</v>
      </c>
      <c r="I8" s="29">
        <v>7090.1975000000002</v>
      </c>
      <c r="J8" s="29">
        <v>6278233.3125</v>
      </c>
      <c r="K8" s="29">
        <v>2616329.625</v>
      </c>
      <c r="L8" s="29">
        <v>1113995.03</v>
      </c>
      <c r="M8" s="29">
        <v>171132.33499999999</v>
      </c>
      <c r="N8" s="29">
        <v>272225.58</v>
      </c>
      <c r="P8" s="13"/>
    </row>
    <row r="9" spans="1:16" ht="23.25" customHeight="1" x14ac:dyDescent="0.3">
      <c r="A9" s="1" t="s">
        <v>21</v>
      </c>
      <c r="B9" s="30">
        <v>27301103.990000002</v>
      </c>
      <c r="C9" s="30">
        <v>855103.5625</v>
      </c>
      <c r="D9" s="30">
        <v>5581828.5099999998</v>
      </c>
      <c r="E9" s="30">
        <v>5843586.4649999999</v>
      </c>
      <c r="F9" s="30">
        <v>5545305.6425000001</v>
      </c>
      <c r="G9" s="30">
        <v>3640590.9824999999</v>
      </c>
      <c r="H9" s="30">
        <v>1116305.9725000001</v>
      </c>
      <c r="I9" s="30">
        <v>3775.3275000000003</v>
      </c>
      <c r="J9" s="30">
        <v>2690583.2925</v>
      </c>
      <c r="K9" s="30">
        <v>1412139.7075</v>
      </c>
      <c r="L9" s="30">
        <v>370238.63750000001</v>
      </c>
      <c r="M9" s="30">
        <v>92055.755000000005</v>
      </c>
      <c r="N9" s="30">
        <v>149590.13250000001</v>
      </c>
      <c r="P9" s="13"/>
    </row>
    <row r="10" spans="1:16" ht="23.25" customHeight="1" x14ac:dyDescent="0.3">
      <c r="A10" s="1" t="s">
        <v>22</v>
      </c>
      <c r="B10" s="30">
        <v>29274153.7575</v>
      </c>
      <c r="C10" s="30">
        <v>1398981.4175</v>
      </c>
      <c r="D10" s="30">
        <v>7407840.9524999997</v>
      </c>
      <c r="E10" s="30">
        <v>5329528.1675000004</v>
      </c>
      <c r="F10" s="30">
        <v>4807496.4749999996</v>
      </c>
      <c r="G10" s="30">
        <v>3732835.56</v>
      </c>
      <c r="H10" s="30">
        <v>856847.95499999996</v>
      </c>
      <c r="I10" s="30">
        <v>3314.88</v>
      </c>
      <c r="J10" s="30">
        <v>3587650.0175000001</v>
      </c>
      <c r="K10" s="30">
        <v>1204189.915</v>
      </c>
      <c r="L10" s="30">
        <v>743756.39</v>
      </c>
      <c r="M10" s="30">
        <v>79076.58</v>
      </c>
      <c r="N10" s="30">
        <v>122635.44499999999</v>
      </c>
      <c r="P10" s="13"/>
    </row>
    <row r="11" spans="1:16" s="6" customFormat="1" ht="23.25" customHeight="1" x14ac:dyDescent="0.3">
      <c r="A11" s="15" t="s">
        <v>23</v>
      </c>
      <c r="B11" s="31">
        <v>14993152.497500001</v>
      </c>
      <c r="C11" s="31">
        <v>263572.65249999997</v>
      </c>
      <c r="D11" s="31">
        <v>4841759.7050000001</v>
      </c>
      <c r="E11" s="31">
        <v>3470049.3250000002</v>
      </c>
      <c r="F11" s="31">
        <v>2739307.2675000001</v>
      </c>
      <c r="G11" s="31">
        <v>1814819.4624999999</v>
      </c>
      <c r="H11" s="31">
        <v>327829.16749999998</v>
      </c>
      <c r="I11" s="31">
        <v>810.1825</v>
      </c>
      <c r="J11" s="31">
        <v>706977.89500000002</v>
      </c>
      <c r="K11" s="31">
        <v>500464.7</v>
      </c>
      <c r="L11" s="31">
        <v>322068.20749999996</v>
      </c>
      <c r="M11" s="31">
        <v>156.66749999999999</v>
      </c>
      <c r="N11" s="31">
        <v>5337.2625000000007</v>
      </c>
      <c r="P11" s="13"/>
    </row>
    <row r="12" spans="1:16" ht="23.25" customHeight="1" x14ac:dyDescent="0.3">
      <c r="A12" s="1" t="s">
        <v>21</v>
      </c>
      <c r="B12" s="32">
        <v>7197396.4975000005</v>
      </c>
      <c r="C12" s="32">
        <v>94860.082500000004</v>
      </c>
      <c r="D12" s="32">
        <v>2113290.1374999997</v>
      </c>
      <c r="E12" s="32">
        <v>1810203.3725000001</v>
      </c>
      <c r="F12" s="32">
        <v>1424712.8849999998</v>
      </c>
      <c r="G12" s="32">
        <v>879123.96750000003</v>
      </c>
      <c r="H12" s="32">
        <v>187489.36249999999</v>
      </c>
      <c r="I12" s="32">
        <v>559.91750000000002</v>
      </c>
      <c r="J12" s="32">
        <v>312501.46499999997</v>
      </c>
      <c r="K12" s="32">
        <v>258807.52499999997</v>
      </c>
      <c r="L12" s="32">
        <v>113516.4425</v>
      </c>
      <c r="M12" s="32">
        <v>111.36</v>
      </c>
      <c r="N12" s="32">
        <v>2219.9725000000003</v>
      </c>
      <c r="P12" s="13"/>
    </row>
    <row r="13" spans="1:16" ht="23.25" customHeight="1" x14ac:dyDescent="0.3">
      <c r="A13" s="1" t="s">
        <v>22</v>
      </c>
      <c r="B13" s="32">
        <v>7795756.0024999995</v>
      </c>
      <c r="C13" s="32">
        <v>168712.57250000001</v>
      </c>
      <c r="D13" s="32">
        <v>2728469.5649999999</v>
      </c>
      <c r="E13" s="32">
        <v>1659845.9550000001</v>
      </c>
      <c r="F13" s="32">
        <v>1314594.3799999999</v>
      </c>
      <c r="G13" s="32">
        <v>935695.495</v>
      </c>
      <c r="H13" s="32">
        <v>140339.80499999999</v>
      </c>
      <c r="I13" s="32">
        <v>250.26499999999999</v>
      </c>
      <c r="J13" s="32">
        <v>394476.42749999999</v>
      </c>
      <c r="K13" s="32">
        <v>241657.17749999999</v>
      </c>
      <c r="L13" s="32">
        <v>208551.76500000001</v>
      </c>
      <c r="M13" s="32">
        <v>45.307499999999997</v>
      </c>
      <c r="N13" s="32">
        <v>3117.2874999999999</v>
      </c>
      <c r="P13" s="13"/>
    </row>
    <row r="14" spans="1:16" s="6" customFormat="1" ht="23.25" customHeight="1" x14ac:dyDescent="0.3">
      <c r="A14" s="16" t="s">
        <v>25</v>
      </c>
      <c r="B14" s="29">
        <v>653184.25</v>
      </c>
      <c r="C14" s="29">
        <v>3868.5674999999997</v>
      </c>
      <c r="D14" s="29">
        <v>210789.36749999999</v>
      </c>
      <c r="E14" s="29">
        <v>167132.12</v>
      </c>
      <c r="F14" s="29">
        <v>113502.1925</v>
      </c>
      <c r="G14" s="29">
        <v>80954.100000000006</v>
      </c>
      <c r="H14" s="29">
        <v>8885.9299999999985</v>
      </c>
      <c r="I14" s="35" t="s">
        <v>24</v>
      </c>
      <c r="J14" s="29">
        <v>26202.570000000003</v>
      </c>
      <c r="K14" s="29">
        <v>23368.83</v>
      </c>
      <c r="L14" s="29">
        <v>18480.574999999997</v>
      </c>
      <c r="M14" s="35" t="s">
        <v>24</v>
      </c>
      <c r="N14" s="35" t="s">
        <v>24</v>
      </c>
      <c r="P14" s="13"/>
    </row>
    <row r="15" spans="1:16" ht="23.25" customHeight="1" x14ac:dyDescent="0.3">
      <c r="A15" s="17" t="s">
        <v>21</v>
      </c>
      <c r="B15" s="30">
        <v>313503.25</v>
      </c>
      <c r="C15" s="30">
        <v>1586.52</v>
      </c>
      <c r="D15" s="30">
        <v>90347.005000000005</v>
      </c>
      <c r="E15" s="30">
        <v>85532.090000000011</v>
      </c>
      <c r="F15" s="30">
        <v>62071.282500000001</v>
      </c>
      <c r="G15" s="30">
        <v>40103.794999999998</v>
      </c>
      <c r="H15" s="30">
        <v>4238.9699999999993</v>
      </c>
      <c r="I15" s="35" t="s">
        <v>24</v>
      </c>
      <c r="J15" s="30">
        <v>12626.467499999999</v>
      </c>
      <c r="K15" s="30">
        <v>10061.477499999999</v>
      </c>
      <c r="L15" s="30">
        <v>6935.65</v>
      </c>
      <c r="M15" s="35" t="s">
        <v>24</v>
      </c>
      <c r="N15" s="35" t="s">
        <v>24</v>
      </c>
      <c r="P15" s="13"/>
    </row>
    <row r="16" spans="1:16" ht="23.25" customHeight="1" x14ac:dyDescent="0.3">
      <c r="A16" s="18" t="s">
        <v>22</v>
      </c>
      <c r="B16" s="30">
        <v>339681</v>
      </c>
      <c r="C16" s="30">
        <v>2282.0475000000001</v>
      </c>
      <c r="D16" s="30">
        <v>120442.36249999999</v>
      </c>
      <c r="E16" s="30">
        <v>81600.03</v>
      </c>
      <c r="F16" s="30">
        <v>51430.91</v>
      </c>
      <c r="G16" s="30">
        <v>40850.305</v>
      </c>
      <c r="H16" s="30">
        <v>4646.9625000000005</v>
      </c>
      <c r="I16" s="35" t="s">
        <v>24</v>
      </c>
      <c r="J16" s="30">
        <v>13576.102499999999</v>
      </c>
      <c r="K16" s="30">
        <v>13307.352500000001</v>
      </c>
      <c r="L16" s="30">
        <v>11544.924999999999</v>
      </c>
      <c r="M16" s="35" t="s">
        <v>24</v>
      </c>
      <c r="N16" s="35" t="s">
        <v>24</v>
      </c>
      <c r="P16" s="13"/>
    </row>
    <row r="17" spans="1:16" ht="21.7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3.9842239652884506</v>
      </c>
      <c r="D18" s="19">
        <f t="shared" ref="D18:N18" si="0">(D8/$B$8)*100</f>
        <v>22.959982831272207</v>
      </c>
      <c r="E18" s="19">
        <f t="shared" si="0"/>
        <v>19.74911839175396</v>
      </c>
      <c r="F18" s="19">
        <f t="shared" si="0"/>
        <v>18.29916916448332</v>
      </c>
      <c r="G18" s="19">
        <f t="shared" si="0"/>
        <v>13.032952634938102</v>
      </c>
      <c r="H18" s="19">
        <f t="shared" si="0"/>
        <v>3.487662281440306</v>
      </c>
      <c r="I18" s="20" t="s">
        <v>27</v>
      </c>
      <c r="J18" s="19">
        <f t="shared" si="0"/>
        <v>11.097136032146238</v>
      </c>
      <c r="K18" s="19">
        <f t="shared" si="0"/>
        <v>4.6245120734447305</v>
      </c>
      <c r="L18" s="19">
        <f t="shared" si="0"/>
        <v>1.9690498539504269</v>
      </c>
      <c r="M18" s="19">
        <f t="shared" si="0"/>
        <v>0.3024861782713209</v>
      </c>
      <c r="N18" s="19">
        <f t="shared" si="0"/>
        <v>0.48117426389287415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3.1321208212430238</v>
      </c>
      <c r="D19" s="21">
        <f t="shared" ref="D19:N19" si="1">(D9/$B$9)*100</f>
        <v>20.44543148161533</v>
      </c>
      <c r="E19" s="21">
        <f t="shared" si="1"/>
        <v>21.404213057246405</v>
      </c>
      <c r="F19" s="21">
        <f t="shared" si="1"/>
        <v>20.311653494053445</v>
      </c>
      <c r="G19" s="21">
        <f t="shared" si="1"/>
        <v>13.334958849405854</v>
      </c>
      <c r="H19" s="21">
        <f t="shared" si="1"/>
        <v>4.088867515793086</v>
      </c>
      <c r="I19" s="20" t="s">
        <v>27</v>
      </c>
      <c r="J19" s="21">
        <f t="shared" si="1"/>
        <v>9.8552179189732456</v>
      </c>
      <c r="K19" s="21">
        <f t="shared" si="1"/>
        <v>5.1724637509796176</v>
      </c>
      <c r="L19" s="21">
        <f t="shared" si="1"/>
        <v>1.3561306445175736</v>
      </c>
      <c r="M19" s="21">
        <f t="shared" si="1"/>
        <v>0.33718693219775542</v>
      </c>
      <c r="N19" s="21">
        <f t="shared" si="1"/>
        <v>0.54792704556853344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4.7788961863383763</v>
      </c>
      <c r="D20" s="21">
        <f t="shared" ref="D20:N20" si="2">(D10/$B$10)*100</f>
        <v>25.305055831382045</v>
      </c>
      <c r="E20" s="21">
        <f t="shared" si="2"/>
        <v>18.205575510904673</v>
      </c>
      <c r="F20" s="21">
        <f t="shared" si="2"/>
        <v>16.422324330274876</v>
      </c>
      <c r="G20" s="21">
        <f t="shared" si="2"/>
        <v>12.751301338791569</v>
      </c>
      <c r="H20" s="21">
        <f t="shared" si="2"/>
        <v>2.9269777090669158</v>
      </c>
      <c r="I20" s="20" t="s">
        <v>27</v>
      </c>
      <c r="J20" s="21">
        <f t="shared" si="2"/>
        <v>12.255350051172185</v>
      </c>
      <c r="K20" s="21">
        <f t="shared" si="2"/>
        <v>4.1134918022745177</v>
      </c>
      <c r="L20" s="21">
        <f t="shared" si="2"/>
        <v>2.5406588902999476</v>
      </c>
      <c r="M20" s="21">
        <f t="shared" si="2"/>
        <v>0.27012422171124484</v>
      </c>
      <c r="N20" s="21">
        <f t="shared" si="2"/>
        <v>0.41892054682735602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1.7579535227427907</v>
      </c>
      <c r="D21" s="19">
        <f>(D11/$B$11)*100</f>
        <v>32.293139857060268</v>
      </c>
      <c r="E21" s="19">
        <f>(E11/$B$11)*100</f>
        <v>23.144227510382528</v>
      </c>
      <c r="F21" s="19">
        <f t="shared" ref="F21:O21" si="3">(F11/$B$11)*100</f>
        <v>18.270388885571329</v>
      </c>
      <c r="G21" s="19">
        <f t="shared" si="3"/>
        <v>12.104322041696088</v>
      </c>
      <c r="H21" s="19">
        <f t="shared" si="3"/>
        <v>2.1865259327860711</v>
      </c>
      <c r="I21" s="20" t="s">
        <v>27</v>
      </c>
      <c r="J21" s="19">
        <f t="shared" si="3"/>
        <v>4.7153385194867017</v>
      </c>
      <c r="K21" s="19">
        <f t="shared" si="3"/>
        <v>3.337955110397556</v>
      </c>
      <c r="L21" s="19">
        <f t="shared" si="3"/>
        <v>2.1481019922508127</v>
      </c>
      <c r="M21" s="20" t="s">
        <v>27</v>
      </c>
      <c r="N21" s="20" t="s">
        <v>27</v>
      </c>
      <c r="O21" s="19"/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1.3179777233746874</v>
      </c>
      <c r="D22" s="21">
        <f t="shared" ref="D22:L22" si="4">(D12/$B$12)*100</f>
        <v>29.361869090219585</v>
      </c>
      <c r="E22" s="21">
        <f t="shared" si="4"/>
        <v>25.150807977978847</v>
      </c>
      <c r="F22" s="21">
        <f t="shared" si="4"/>
        <v>19.79483672317998</v>
      </c>
      <c r="G22" s="21">
        <f t="shared" si="4"/>
        <v>12.214471827491536</v>
      </c>
      <c r="H22" s="21">
        <f t="shared" si="4"/>
        <v>2.6049608711306096</v>
      </c>
      <c r="I22" s="20" t="s">
        <v>27</v>
      </c>
      <c r="J22" s="21">
        <f>(J12/$B$12)*100</f>
        <v>4.3418681339640894</v>
      </c>
      <c r="K22" s="21">
        <f t="shared" si="4"/>
        <v>3.5958492086672753</v>
      </c>
      <c r="L22" s="21">
        <f t="shared" si="4"/>
        <v>1.5771875641341933</v>
      </c>
      <c r="M22" s="20" t="s">
        <v>27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2.1641592226064548</v>
      </c>
      <c r="D23" s="21">
        <f t="shared" ref="D23:L23" si="5">(D13/$B$13)*100</f>
        <v>34.999422302660768</v>
      </c>
      <c r="E23" s="21">
        <f t="shared" si="5"/>
        <v>21.291661186775325</v>
      </c>
      <c r="F23" s="21">
        <f t="shared" si="5"/>
        <v>16.862949271096046</v>
      </c>
      <c r="G23" s="21">
        <f t="shared" si="5"/>
        <v>12.002626745884996</v>
      </c>
      <c r="H23" s="21">
        <f t="shared" si="5"/>
        <v>1.8002077663153493</v>
      </c>
      <c r="I23" s="20" t="s">
        <v>27</v>
      </c>
      <c r="J23" s="21">
        <f t="shared" si="5"/>
        <v>5.0601433314933972</v>
      </c>
      <c r="K23" s="21">
        <f t="shared" si="5"/>
        <v>3.099855580683947</v>
      </c>
      <c r="L23" s="21">
        <f t="shared" si="5"/>
        <v>2.6751961571542275</v>
      </c>
      <c r="M23" s="20" t="s">
        <v>27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0.59226282630054228</v>
      </c>
      <c r="D24" s="19">
        <f t="shared" ref="D24:L24" si="6">(D14/$B$14)*100</f>
        <v>32.271042588672337</v>
      </c>
      <c r="E24" s="19">
        <f t="shared" si="6"/>
        <v>25.587285670161215</v>
      </c>
      <c r="F24" s="19">
        <f t="shared" si="6"/>
        <v>17.376749745573321</v>
      </c>
      <c r="G24" s="19">
        <f t="shared" si="6"/>
        <v>12.393761790796395</v>
      </c>
      <c r="H24" s="19">
        <f t="shared" si="6"/>
        <v>1.3604017549412741</v>
      </c>
      <c r="I24" s="12" t="s">
        <v>24</v>
      </c>
      <c r="J24" s="19">
        <f t="shared" si="6"/>
        <v>4.0115128311804833</v>
      </c>
      <c r="K24" s="19">
        <f t="shared" si="6"/>
        <v>3.5776781206834065</v>
      </c>
      <c r="L24" s="19">
        <f t="shared" si="6"/>
        <v>2.8293050544314253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0.50606173939185639</v>
      </c>
      <c r="D25" s="21">
        <f t="shared" ref="D25:L25" si="7">(D15/$B$15)*100</f>
        <v>28.818522614996816</v>
      </c>
      <c r="E25" s="21">
        <f t="shared" si="7"/>
        <v>27.28268048257873</v>
      </c>
      <c r="F25" s="21">
        <f t="shared" si="7"/>
        <v>19.799246897759435</v>
      </c>
      <c r="G25" s="21">
        <f t="shared" si="7"/>
        <v>12.792146492899196</v>
      </c>
      <c r="H25" s="21">
        <f t="shared" si="7"/>
        <v>1.3521295233781465</v>
      </c>
      <c r="I25" s="14" t="s">
        <v>24</v>
      </c>
      <c r="J25" s="21">
        <f t="shared" si="7"/>
        <v>4.0275395869101827</v>
      </c>
      <c r="K25" s="21">
        <f t="shared" si="7"/>
        <v>3.2093694403487043</v>
      </c>
      <c r="L25" s="21">
        <f t="shared" si="7"/>
        <v>2.2123056140566324</v>
      </c>
      <c r="M25" s="14" t="s">
        <v>24</v>
      </c>
      <c r="N25" s="14" t="s">
        <v>24</v>
      </c>
      <c r="P25" s="13"/>
    </row>
    <row r="26" spans="1:16" ht="23.25" customHeight="1" x14ac:dyDescent="0.3">
      <c r="A26" s="22" t="s">
        <v>22</v>
      </c>
      <c r="B26" s="23">
        <v>100</v>
      </c>
      <c r="C26" s="23">
        <f>(C16/$B$16)*100</f>
        <v>0.67182076713151462</v>
      </c>
      <c r="D26" s="23">
        <f t="shared" ref="D26:K26" si="8">(D16/$B$16)*100</f>
        <v>35.457491734892436</v>
      </c>
      <c r="E26" s="23">
        <f>(E16/$B$16)*100</f>
        <v>24.022547625566339</v>
      </c>
      <c r="F26" s="23">
        <f t="shared" si="8"/>
        <v>15.140944003344314</v>
      </c>
      <c r="G26" s="23">
        <f t="shared" si="8"/>
        <v>12.026078879890251</v>
      </c>
      <c r="H26" s="23">
        <f t="shared" si="8"/>
        <v>1.368037217271499</v>
      </c>
      <c r="I26" s="24" t="s">
        <v>24</v>
      </c>
      <c r="J26" s="23">
        <f>(J16/$B$16)*100</f>
        <v>3.9967211884091247</v>
      </c>
      <c r="K26" s="23">
        <f t="shared" si="8"/>
        <v>3.9176028391343647</v>
      </c>
      <c r="L26" s="23">
        <f>(L16/$B$16)*100</f>
        <v>3.3987550083755051</v>
      </c>
      <c r="M26" s="24" t="s">
        <v>24</v>
      </c>
      <c r="N26" s="24" t="s">
        <v>24</v>
      </c>
      <c r="P26" s="13"/>
    </row>
    <row r="27" spans="1:16" ht="23.25" customHeight="1" x14ac:dyDescent="0.3">
      <c r="B27" s="25"/>
      <c r="C27" s="26"/>
      <c r="D27" s="26"/>
      <c r="E27" s="26"/>
      <c r="F27" s="25"/>
      <c r="G27" s="26"/>
      <c r="H27" s="27"/>
      <c r="I27" s="26"/>
      <c r="J27" s="26"/>
      <c r="K27" s="26"/>
      <c r="L27" s="26"/>
      <c r="M27" s="26"/>
      <c r="N27" s="26"/>
    </row>
    <row r="28" spans="1:16" ht="33.75" customHeight="1" x14ac:dyDescent="0.35">
      <c r="N28" s="28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2019-01-31T01:53:52Z</dcterms:created>
  <dcterms:modified xsi:type="dcterms:W3CDTF">2020-01-14T07:19:36Z</dcterms:modified>
</cp:coreProperties>
</file>