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/>
  <c r="F25" l="1"/>
  <c r="K26" l="1"/>
  <c r="J26"/>
  <c r="I26"/>
  <c r="H26"/>
  <c r="E26"/>
  <c r="D26"/>
  <c r="C26"/>
  <c r="K25"/>
  <c r="J25"/>
  <c r="I25"/>
  <c r="H25"/>
  <c r="E25"/>
  <c r="D25"/>
  <c r="C25"/>
  <c r="K24"/>
  <c r="J24"/>
  <c r="I24"/>
  <c r="H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</calcChain>
</file>

<file path=xl/sharedStrings.xml><?xml version="1.0" encoding="utf-8"?>
<sst xmlns="http://schemas.openxmlformats.org/spreadsheetml/2006/main" count="43" uniqueCount="26">
  <si>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</si>
  <si>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</si>
  <si>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</si>
  <si>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</si>
  <si>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</si>
  <si>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</si>
  <si>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</si>
  <si>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</si>
  <si>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</si>
  <si>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</si>
  <si>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</si>
  <si>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</si>
  <si>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</si>
  <si>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</si>
  <si>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</si>
  <si>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</si>
  <si>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</si>
  <si>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</si>
  <si>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</si>
  <si>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</si>
  <si>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</si>
  <si>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</si>
  <si>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</si>
  <si>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</si>
  <si>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</si>
  <si>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MA.1062 (ก.ย.62-พ.ย.62) 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</si>
</sst>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7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AV28"/>
  <sheetViews>
    <sheetView tabSelected="1" topLeftCell="F7" zoomScale="96" zoomScaleNormal="96" workbookViewId="0">
      <selection activeCell="K21" sqref="K21"/>
    </sheetView>
  </sheetViews>
  <sheetFormatPr defaultRowHeight="19.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>
      <c r="A8" s="13" t="s">
        <v>16</v>
      </c>
      <c r="B8" s="14">
        <v>56367893</v>
      </c>
      <c r="C8" s="14">
        <v>38363609.880000003</v>
      </c>
      <c r="D8" s="14">
        <v>38277084.359999999</v>
      </c>
      <c r="E8" s="14">
        <v>37920786.799999997</v>
      </c>
      <c r="F8" s="14">
        <v>356297.56</v>
      </c>
      <c r="G8" s="14">
        <v>86525.52</v>
      </c>
      <c r="H8" s="14">
        <v>18004283.120000001</v>
      </c>
      <c r="I8" s="14">
        <v>5390856.1699999999</v>
      </c>
      <c r="J8" s="14">
        <v>4241964.0199999996</v>
      </c>
      <c r="K8" s="14">
        <v>8371462.9199999999</v>
      </c>
      <c r="L8" s="15"/>
      <c r="M8" s="16"/>
      <c r="N8" s="15"/>
    </row>
    <row r="9" spans="1:23" ht="23.25" customHeight="1">
      <c r="A9" s="5" t="s">
        <v>17</v>
      </c>
      <c r="B9" s="18">
        <v>27210194.010000002</v>
      </c>
      <c r="C9" s="18">
        <v>20898221.649999999</v>
      </c>
      <c r="D9" s="18">
        <v>20847828.23</v>
      </c>
      <c r="E9" s="18">
        <v>20649895.77</v>
      </c>
      <c r="F9" s="18">
        <v>197932.46</v>
      </c>
      <c r="G9" s="18">
        <v>50393.42</v>
      </c>
      <c r="H9" s="18">
        <v>6311972.3600000003</v>
      </c>
      <c r="I9" s="18">
        <v>290858.75</v>
      </c>
      <c r="J9" s="18">
        <v>2005779.28</v>
      </c>
      <c r="K9" s="18">
        <v>4015334.32</v>
      </c>
      <c r="M9" s="16"/>
    </row>
    <row r="10" spans="1:23" ht="23.25" customHeight="1">
      <c r="A10" s="5" t="s">
        <v>18</v>
      </c>
      <c r="B10" s="18">
        <v>29157699</v>
      </c>
      <c r="C10" s="18">
        <v>17465388.23</v>
      </c>
      <c r="D10" s="18">
        <v>17429256.129999999</v>
      </c>
      <c r="E10" s="18">
        <v>17270891.030000001</v>
      </c>
      <c r="F10" s="18">
        <v>158365.1</v>
      </c>
      <c r="G10" s="18">
        <v>36132.11</v>
      </c>
      <c r="H10" s="18">
        <v>11692310.76</v>
      </c>
      <c r="I10" s="18">
        <v>5099997.42</v>
      </c>
      <c r="J10" s="18">
        <v>2236184.7400000002</v>
      </c>
      <c r="K10" s="18">
        <v>4356128.5999999996</v>
      </c>
      <c r="M10" s="16"/>
    </row>
    <row r="11" spans="1:23" s="13" customFormat="1" ht="23.25" customHeight="1">
      <c r="A11" s="17" t="s">
        <v>19</v>
      </c>
      <c r="B11" s="14">
        <v>14978775.02</v>
      </c>
      <c r="C11" s="14">
        <v>9798794.5099999998</v>
      </c>
      <c r="D11" s="14">
        <v>9750758.5500000007</v>
      </c>
      <c r="E11" s="14">
        <v>9682284.2200000007</v>
      </c>
      <c r="F11" s="14">
        <v>68474.34</v>
      </c>
      <c r="G11" s="14">
        <v>48035.96</v>
      </c>
      <c r="H11" s="14">
        <v>5179980.51</v>
      </c>
      <c r="I11" s="14">
        <v>1328635.0900000001</v>
      </c>
      <c r="J11" s="14">
        <v>1362972.2</v>
      </c>
      <c r="K11" s="14">
        <v>2488373.2200000002</v>
      </c>
      <c r="L11" s="15"/>
      <c r="M11" s="16"/>
      <c r="N11" s="15"/>
    </row>
    <row r="12" spans="1:23" ht="23.25" customHeight="1">
      <c r="A12" s="5" t="s">
        <v>17</v>
      </c>
      <c r="B12" s="18">
        <v>7193105</v>
      </c>
      <c r="C12" s="18">
        <v>5360146.2</v>
      </c>
      <c r="D12" s="18">
        <v>5329699.99</v>
      </c>
      <c r="E12" s="18">
        <v>5298676.28</v>
      </c>
      <c r="F12" s="18">
        <v>31023.71</v>
      </c>
      <c r="G12" s="18">
        <v>30446.21</v>
      </c>
      <c r="H12" s="18">
        <v>1832958.8</v>
      </c>
      <c r="I12" s="18">
        <v>50765.8</v>
      </c>
      <c r="J12" s="18">
        <v>639655.09</v>
      </c>
      <c r="K12" s="18">
        <v>1142537.8999999999</v>
      </c>
      <c r="M12" s="16"/>
    </row>
    <row r="13" spans="1:23" ht="23.25" customHeight="1">
      <c r="A13" s="5" t="s">
        <v>18</v>
      </c>
      <c r="B13" s="18">
        <v>7785670.0199999996</v>
      </c>
      <c r="C13" s="18">
        <v>4438648.3099999996</v>
      </c>
      <c r="D13" s="18">
        <v>4421058.5599999996</v>
      </c>
      <c r="E13" s="18">
        <v>4383607.93</v>
      </c>
      <c r="F13" s="18">
        <v>37450.629999999997</v>
      </c>
      <c r="G13" s="18">
        <v>17589.75</v>
      </c>
      <c r="H13" s="18">
        <v>3347021.71</v>
      </c>
      <c r="I13" s="18">
        <v>1277869.28</v>
      </c>
      <c r="J13" s="18">
        <v>723317.11</v>
      </c>
      <c r="K13" s="18">
        <v>1345835.32</v>
      </c>
      <c r="M13" s="16"/>
    </row>
    <row r="14" spans="1:23" s="13" customFormat="1" ht="23.25" customHeight="1">
      <c r="A14" s="19" t="s">
        <v>20</v>
      </c>
      <c r="B14" s="14">
        <v>653235</v>
      </c>
      <c r="C14" s="14">
        <v>424766.05</v>
      </c>
      <c r="D14" s="14">
        <v>424580.49</v>
      </c>
      <c r="E14" s="14">
        <v>423645.02</v>
      </c>
      <c r="F14" s="14">
        <v>935.48</v>
      </c>
      <c r="G14" s="14">
        <v>185.56</v>
      </c>
      <c r="H14" s="14">
        <v>228468.95</v>
      </c>
      <c r="I14" s="14">
        <v>82990.53</v>
      </c>
      <c r="J14" s="14">
        <v>55588.63</v>
      </c>
      <c r="K14" s="14">
        <v>89889.78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>
      <c r="A15" s="4" t="s">
        <v>17</v>
      </c>
      <c r="B15" s="18">
        <v>313649</v>
      </c>
      <c r="C15" s="18">
        <v>236142.93</v>
      </c>
      <c r="D15" s="18">
        <v>235957.37</v>
      </c>
      <c r="E15" s="18">
        <v>235428.56</v>
      </c>
      <c r="F15" s="18">
        <v>528.79999999999995</v>
      </c>
      <c r="G15" s="18">
        <v>185.56</v>
      </c>
      <c r="H15" s="18">
        <v>77506.070000000007</v>
      </c>
      <c r="I15" s="18">
        <v>4313.51</v>
      </c>
      <c r="J15" s="18">
        <v>26902.68</v>
      </c>
      <c r="K15" s="18">
        <v>46289.87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>
      <c r="A16" s="20" t="s">
        <v>18</v>
      </c>
      <c r="B16" s="18">
        <v>339586</v>
      </c>
      <c r="C16" s="18">
        <v>188623.13</v>
      </c>
      <c r="D16" s="18">
        <v>188623.13</v>
      </c>
      <c r="E16" s="18">
        <v>188216.45</v>
      </c>
      <c r="F16" s="18">
        <v>406.67</v>
      </c>
      <c r="G16" s="18" t="s">
        <v>24</v>
      </c>
      <c r="H16" s="18">
        <v>150962.88</v>
      </c>
      <c r="I16" s="18">
        <v>78677.02</v>
      </c>
      <c r="J16" s="18">
        <v>28685.95</v>
      </c>
      <c r="K16" s="18">
        <v>43599.91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>
      <c r="A18" s="13" t="s">
        <v>22</v>
      </c>
      <c r="B18" s="21">
        <v>100</v>
      </c>
      <c r="C18" s="21">
        <f>(C8/$B$8)*100</f>
        <v>68.059329235527755</v>
      </c>
      <c r="D18" s="21">
        <f t="shared" ref="D18:K18" si="0">(D8/$B$8)*100</f>
        <v>67.905827808749208</v>
      </c>
      <c r="E18" s="21">
        <f>(E8/$B$8)*100</f>
        <v>67.273734712773447</v>
      </c>
      <c r="F18" s="21">
        <f>(F8/$B$8)*100</f>
        <v>0.63209309597575347</v>
      </c>
      <c r="G18" s="21">
        <f>(G8/$B$8)*100</f>
        <v>0.15350142677853865</v>
      </c>
      <c r="H18" s="21">
        <f t="shared" si="0"/>
        <v>31.940670764472252</v>
      </c>
      <c r="I18" s="21">
        <f t="shared" si="0"/>
        <v>9.5636999772193008</v>
      </c>
      <c r="J18" s="21">
        <f t="shared" si="0"/>
        <v>7.5254968639682867</v>
      </c>
      <c r="K18" s="21">
        <f t="shared" si="0"/>
        <v>14.851473905544065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>
      <c r="A19" s="5" t="s">
        <v>17</v>
      </c>
      <c r="B19" s="24">
        <v>100</v>
      </c>
      <c r="C19" s="24">
        <f t="shared" ref="C19:K19" si="1">(C9/$B$9)*100</f>
        <v>76.8029130638308</v>
      </c>
      <c r="D19" s="24">
        <f t="shared" si="1"/>
        <v>76.617712546769155</v>
      </c>
      <c r="E19" s="24">
        <f t="shared" si="1"/>
        <v>75.890292301521143</v>
      </c>
      <c r="F19" s="24">
        <f>(F9/$B$9)*100</f>
        <v>0.72742024524800508</v>
      </c>
      <c r="G19" s="24">
        <f t="shared" si="1"/>
        <v>0.18520051706165691</v>
      </c>
      <c r="H19" s="24">
        <f t="shared" si="1"/>
        <v>23.197086936169185</v>
      </c>
      <c r="I19" s="24">
        <f t="shared" si="1"/>
        <v>1.0689330252224836</v>
      </c>
      <c r="J19" s="24">
        <f t="shared" si="1"/>
        <v>7.3714258680509861</v>
      </c>
      <c r="K19" s="24">
        <f t="shared" si="1"/>
        <v>14.756728006144781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>
      <c r="A20" s="5" t="s">
        <v>18</v>
      </c>
      <c r="B20" s="24">
        <v>100</v>
      </c>
      <c r="C20" s="24">
        <f t="shared" ref="C20:K20" si="2">(C10/$B$10)*100</f>
        <v>59.899748021954679</v>
      </c>
      <c r="D20" s="24">
        <f t="shared" si="2"/>
        <v>59.775828435570311</v>
      </c>
      <c r="E20" s="24">
        <f t="shared" si="2"/>
        <v>59.232695385187981</v>
      </c>
      <c r="F20" s="24">
        <f t="shared" si="2"/>
        <v>0.54313305038233639</v>
      </c>
      <c r="G20" s="24">
        <f t="shared" si="2"/>
        <v>0.12391962068063053</v>
      </c>
      <c r="H20" s="24">
        <f t="shared" si="2"/>
        <v>40.100251943749058</v>
      </c>
      <c r="I20" s="24">
        <f t="shared" si="2"/>
        <v>17.491083298445464</v>
      </c>
      <c r="J20" s="24">
        <f t="shared" si="2"/>
        <v>7.6692771264289412</v>
      </c>
      <c r="K20" s="24">
        <f t="shared" si="2"/>
        <v>14.939891518874655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>
      <c r="A21" s="17" t="s">
        <v>19</v>
      </c>
      <c r="B21" s="21">
        <v>100</v>
      </c>
      <c r="C21" s="21">
        <f t="shared" ref="C21:K21" si="3">(C11/$B$11)*100</f>
        <v>65.417862922144352</v>
      </c>
      <c r="D21" s="21">
        <f t="shared" si="3"/>
        <v>65.097169407915985</v>
      </c>
      <c r="E21" s="21">
        <f t="shared" si="3"/>
        <v>64.64002701871145</v>
      </c>
      <c r="F21" s="21">
        <f t="shared" si="3"/>
        <v>0.45714245596566816</v>
      </c>
      <c r="G21" s="21">
        <f t="shared" si="3"/>
        <v>0.32069351422837511</v>
      </c>
      <c r="H21" s="21">
        <f t="shared" si="3"/>
        <v>34.582137077855648</v>
      </c>
      <c r="I21" s="21">
        <f t="shared" si="3"/>
        <v>8.8701184724783992</v>
      </c>
      <c r="J21" s="21">
        <f t="shared" si="3"/>
        <v>9.0993569112302488</v>
      </c>
      <c r="K21" s="21">
        <f t="shared" si="3"/>
        <v>16.612661694147004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>
      <c r="A22" s="4" t="s">
        <v>17</v>
      </c>
      <c r="B22" s="24">
        <v>100</v>
      </c>
      <c r="C22" s="24">
        <f>(C12/$B$12)*100</f>
        <v>74.517836177839754</v>
      </c>
      <c r="D22" s="24">
        <f t="shared" ref="D22:K22" si="4">(D12/$B$12)*100</f>
        <v>74.094566810855682</v>
      </c>
      <c r="E22" s="24">
        <f t="shared" si="4"/>
        <v>73.663268922113616</v>
      </c>
      <c r="F22" s="24">
        <f t="shared" si="4"/>
        <v>0.43129788874206615</v>
      </c>
      <c r="G22" s="24">
        <f t="shared" si="4"/>
        <v>0.42326936698407713</v>
      </c>
      <c r="H22" s="24">
        <f t="shared" si="4"/>
        <v>25.482163822160249</v>
      </c>
      <c r="I22" s="24">
        <f t="shared" si="4"/>
        <v>0.70575641534497269</v>
      </c>
      <c r="J22" s="24">
        <f t="shared" si="4"/>
        <v>8.8926143855817479</v>
      </c>
      <c r="K22" s="24">
        <f t="shared" si="4"/>
        <v>15.883792882211505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>
      <c r="A23" s="4" t="s">
        <v>18</v>
      </c>
      <c r="B23" s="24">
        <v>100</v>
      </c>
      <c r="C23" s="24">
        <f t="shared" ref="C23:K23" si="5">(C13/$B$13)*100</f>
        <v>57.010485913195687</v>
      </c>
      <c r="D23" s="24">
        <f t="shared" si="5"/>
        <v>56.784561234204475</v>
      </c>
      <c r="E23" s="24">
        <f t="shared" si="5"/>
        <v>56.30354123330801</v>
      </c>
      <c r="F23" s="24">
        <f t="shared" si="5"/>
        <v>0.48102000089646751</v>
      </c>
      <c r="G23" s="24">
        <f t="shared" si="5"/>
        <v>0.2259246789912116</v>
      </c>
      <c r="H23" s="24">
        <f t="shared" si="5"/>
        <v>42.989514086804313</v>
      </c>
      <c r="I23" s="24">
        <f t="shared" si="5"/>
        <v>16.413093243322429</v>
      </c>
      <c r="J23" s="24">
        <f t="shared" si="5"/>
        <v>9.2903643249961423</v>
      </c>
      <c r="K23" s="24">
        <f t="shared" si="5"/>
        <v>17.286056518485744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>
      <c r="A24" s="15" t="s">
        <v>23</v>
      </c>
      <c r="B24" s="21">
        <v>100</v>
      </c>
      <c r="C24" s="21">
        <f t="shared" ref="C24:K24" si="6">(C14/$B$14)*100</f>
        <v>65.024998660512679</v>
      </c>
      <c r="D24" s="21">
        <f t="shared" si="6"/>
        <v>64.996592344255902</v>
      </c>
      <c r="E24" s="21">
        <f t="shared" si="6"/>
        <v>64.853386606657637</v>
      </c>
      <c r="F24" s="21">
        <f t="shared" si="6"/>
        <v>0.1432072684409133</v>
      </c>
      <c r="G24" s="14" t="s">
        <v>24</v>
      </c>
      <c r="H24" s="21">
        <f t="shared" si="6"/>
        <v>34.975001339487321</v>
      </c>
      <c r="I24" s="21">
        <f t="shared" si="6"/>
        <v>12.704544306413466</v>
      </c>
      <c r="J24" s="21">
        <f t="shared" si="6"/>
        <v>8.5097445789034563</v>
      </c>
      <c r="K24" s="21">
        <f t="shared" si="6"/>
        <v>13.760710923327746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>
      <c r="A25" s="4" t="s">
        <v>17</v>
      </c>
      <c r="B25" s="27">
        <v>100</v>
      </c>
      <c r="C25" s="27">
        <f t="shared" ref="C25:K25" si="7">(C15/$B$15)*100</f>
        <v>75.288915316165514</v>
      </c>
      <c r="D25" s="27">
        <f t="shared" si="7"/>
        <v>75.229753641809793</v>
      </c>
      <c r="E25" s="27">
        <f t="shared" si="7"/>
        <v>75.061154347694398</v>
      </c>
      <c r="F25" s="27">
        <f t="shared" ref="F25" si="8">(F15/$B$15)*100</f>
        <v>0.16859610583805462</v>
      </c>
      <c r="G25" s="18" t="s">
        <v>24</v>
      </c>
      <c r="H25" s="27">
        <f t="shared" si="7"/>
        <v>24.711084683834482</v>
      </c>
      <c r="I25" s="27">
        <f t="shared" si="7"/>
        <v>1.3752666196927139</v>
      </c>
      <c r="J25" s="27">
        <f t="shared" si="7"/>
        <v>8.5773205079563457</v>
      </c>
      <c r="K25" s="27">
        <f t="shared" si="7"/>
        <v>14.758494367908076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>
      <c r="A26" s="20" t="s">
        <v>18</v>
      </c>
      <c r="B26" s="28">
        <v>100</v>
      </c>
      <c r="C26" s="28">
        <f>(C16/$B$16)*100</f>
        <v>55.545025413297367</v>
      </c>
      <c r="D26" s="28">
        <f t="shared" ref="D26:J26" si="9">(D16/$B$16)*100</f>
        <v>55.545025413297367</v>
      </c>
      <c r="E26" s="28">
        <f>(E16/$B$16)*100</f>
        <v>55.425267826117683</v>
      </c>
      <c r="F26" s="30" t="s">
        <v>24</v>
      </c>
      <c r="G26" s="30" t="s">
        <v>24</v>
      </c>
      <c r="H26" s="28">
        <f t="shared" si="9"/>
        <v>44.454977531464785</v>
      </c>
      <c r="I26" s="28">
        <f t="shared" si="9"/>
        <v>23.168511069360928</v>
      </c>
      <c r="J26" s="28">
        <f t="shared" si="9"/>
        <v>8.4473299841571805</v>
      </c>
      <c r="K26" s="28">
        <f>(K16/$B$16)*100</f>
        <v>12.839136477946678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2019-08-30T07:40:55Z</dcterms:created>
  <dcterms:modified xsi:type="dcterms:W3CDTF">2020-04-16T07:58:45Z</dcterms:modified>
</cp:coreProperties>
</file>