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/>
  </bookViews>
  <sheets>
    <sheet name="ตารางที่1" sheetId="1" r:id="rId1"/>
  </sheets>
  <definedNames>
    <definedName name="_xlnm.Print_Area" localSheetId="0">ตารางที่1!$A$1:$K$29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4" i="1"/>
  <c r="F25" l="1"/>
  <c r="K26" l="1"/>
  <c r="J26"/>
  <c r="I26"/>
  <c r="H26"/>
  <c r="E26"/>
  <c r="D26"/>
  <c r="C26"/>
  <c r="K25"/>
  <c r="J25"/>
  <c r="I25"/>
  <c r="H25"/>
  <c r="E25"/>
  <c r="D25"/>
  <c r="C25"/>
  <c r="K24"/>
  <c r="J24"/>
  <c r="I24"/>
  <c r="H24"/>
  <c r="E24"/>
  <c r="D24"/>
  <c r="C24"/>
  <c r="K23"/>
  <c r="J23"/>
  <c r="I23"/>
  <c r="H23"/>
  <c r="G23"/>
  <c r="F23"/>
  <c r="E23"/>
  <c r="D23"/>
  <c r="C23"/>
  <c r="K22"/>
  <c r="J22"/>
  <c r="I22"/>
  <c r="H22"/>
  <c r="G22"/>
  <c r="F22"/>
  <c r="E22"/>
  <c r="D22"/>
  <c r="C22"/>
  <c r="K21"/>
  <c r="J21"/>
  <c r="I21"/>
  <c r="H21"/>
  <c r="G21"/>
  <c r="F21"/>
  <c r="E21"/>
  <c r="D21"/>
  <c r="C21"/>
  <c r="K20"/>
  <c r="J20"/>
  <c r="I20"/>
  <c r="H20"/>
  <c r="G20"/>
  <c r="F20"/>
  <c r="E20"/>
  <c r="D20"/>
  <c r="C20"/>
  <c r="K19"/>
  <c r="J19"/>
  <c r="I19"/>
  <c r="H19"/>
  <c r="G19"/>
  <c r="F19"/>
  <c r="E19"/>
  <c r="D19"/>
  <c r="C19"/>
  <c r="K18"/>
  <c r="J18"/>
  <c r="I18"/>
  <c r="H18"/>
  <c r="G18"/>
  <c r="F18"/>
  <c r="E18"/>
  <c r="D18"/>
  <c r="C18"/>
</calcChain>
</file>

<file path=xl/sharedStrings.xml><?xml version="1.0" encoding="utf-8"?>
<sst xmlns="http://schemas.openxmlformats.org/spreadsheetml/2006/main" count="45" uniqueCount="26">
  <si>
    <t>ประชากร</t>
  </si>
  <si>
    <t>กำลังแรงงานรวม</t>
  </si>
  <si>
    <t>ผู้ไม่อยู่ในกำลังแรงงาน</t>
  </si>
  <si>
    <t>ภาคและเพศ</t>
  </si>
  <si>
    <t>อายุ 15 ปี</t>
  </si>
  <si>
    <t>รวม</t>
  </si>
  <si>
    <t>กำลังแรงงานปัจจุบัน</t>
  </si>
  <si>
    <t>กำลังแรงงาน</t>
  </si>
  <si>
    <t>ทำงานบ้าน</t>
  </si>
  <si>
    <t>เรียนหนังสือ</t>
  </si>
  <si>
    <t>อื่น ๆ</t>
  </si>
  <si>
    <t>ขึ้นไป</t>
  </si>
  <si>
    <t>ผู้มีงานทำ</t>
  </si>
  <si>
    <t>ผู้ว่างงาน</t>
  </si>
  <si>
    <t>ที่รอฤดูกาล</t>
  </si>
  <si>
    <t>จำนวน  (คน)</t>
  </si>
  <si>
    <t xml:space="preserve">  ทั่วราชอาณาจักร 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</si>
  <si>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</si>
  <si>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</si>
  <si>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</si>
  <si>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กาฬสินธุ์</t>
  </si>
  <si>
    <t>อัตราร้อยละ</t>
  </si>
  <si>
    <t xml:space="preserve">  ทั่วราชอาณาจักร </t>
  </si>
  <si>
    <t xml:space="preserve">  กาฬสินธุ์</t>
  </si>
  <si>
    <t>-</t>
  </si>
  <si>
    <t xml:space="preserve">ตารางที่ 1 ประชากรอายุ 15 ปีขึ้นไป จำแนกตามสถานภาพแรงงานและเพศ ทั่วราชอาณาจักร ภาคตะวันออกเฉียงเหนือ จังหวัดกาฬสินธุ์ MA.0662 (พ.ค.62-ก.ค.62) </t>
  </si>
</sst>
</file>

<file path=xl/styles.xml><?xml version="1.0" encoding="utf-8"?>
<styleSheet xmlns="http://schemas.openxmlformats.org/spreadsheetml/2006/main">
  <numFmts count="3">
    <numFmt numFmtId="187" formatCode="#,##0__"/>
    <numFmt numFmtId="188" formatCode="0.0"/>
    <numFmt numFmtId="189" formatCode="#,##0.0"/>
  </numFmts>
  <fonts count="7">
    <font>
      <sz val="14"/>
      <name val="AngsanaUPC"/>
      <charset val="222"/>
    </font>
    <font>
      <b/>
      <sz val="16"/>
      <name val="TH SarabunPSK"/>
      <family val="2"/>
    </font>
    <font>
      <sz val="12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/>
    </xf>
    <xf numFmtId="0" fontId="4" fillId="0" borderId="0" xfId="0" applyFont="1" applyAlignment="1">
      <alignment horizontal="left" vertical="center" indent="1"/>
    </xf>
    <xf numFmtId="0" fontId="3" fillId="0" borderId="3" xfId="0" applyFont="1" applyBorder="1" applyAlignment="1">
      <alignment vertical="center"/>
    </xf>
    <xf numFmtId="188" fontId="4" fillId="0" borderId="0" xfId="0" applyNumberFormat="1" applyFont="1" applyAlignment="1">
      <alignment horizontal="right" vertical="center"/>
    </xf>
    <xf numFmtId="189" fontId="4" fillId="0" borderId="0" xfId="0" applyNumberFormat="1" applyFont="1" applyBorder="1" applyAlignment="1">
      <alignment horizontal="center" vertical="center"/>
    </xf>
    <xf numFmtId="189" fontId="4" fillId="0" borderId="0" xfId="0" applyNumberFormat="1" applyFont="1" applyAlignment="1">
      <alignment horizontal="center" vertical="center"/>
    </xf>
    <xf numFmtId="188" fontId="3" fillId="0" borderId="0" xfId="0" applyNumberFormat="1" applyFont="1" applyAlignment="1">
      <alignment horizontal="right" vertical="center"/>
    </xf>
    <xf numFmtId="189" fontId="3" fillId="0" borderId="0" xfId="0" applyNumberFormat="1" applyFont="1" applyBorder="1" applyAlignment="1">
      <alignment horizontal="center" vertical="center"/>
    </xf>
    <xf numFmtId="189" fontId="3" fillId="0" borderId="0" xfId="0" applyNumberFormat="1" applyFont="1" applyAlignment="1">
      <alignment horizontal="center" vertical="center"/>
    </xf>
    <xf numFmtId="188" fontId="3" fillId="0" borderId="0" xfId="0" applyNumberFormat="1" applyFont="1" applyBorder="1" applyAlignment="1">
      <alignment horizontal="right" vertical="center"/>
    </xf>
    <xf numFmtId="188" fontId="3" fillId="0" borderId="3" xfId="0" applyNumberFormat="1" applyFont="1" applyBorder="1" applyAlignment="1">
      <alignment horizontal="right" vertical="center"/>
    </xf>
    <xf numFmtId="0" fontId="3" fillId="0" borderId="0" xfId="0" applyFont="1" applyBorder="1" applyAlignment="1">
      <alignment horizontal="right" vertical="center" textRotation="180"/>
    </xf>
    <xf numFmtId="3" fontId="6" fillId="0" borderId="3" xfId="0" applyNumberFormat="1" applyFont="1" applyBorder="1" applyAlignment="1">
      <alignment horizontal="right"/>
    </xf>
    <xf numFmtId="187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609600</xdr:colOff>
      <xdr:row>27</xdr:row>
      <xdr:rowOff>238125</xdr:rowOff>
    </xdr:from>
    <xdr:to>
      <xdr:col>10</xdr:col>
      <xdr:colOff>1076325</xdr:colOff>
      <xdr:row>28</xdr:row>
      <xdr:rowOff>238125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="" xmlns:a16="http://schemas.microsoft.com/office/drawing/2014/main" id="{BC870512-79E4-4931-A9AA-0469D5D84863}"/>
            </a:ext>
          </a:extLst>
        </xdr:cNvPr>
        <xdr:cNvSpPr/>
      </xdr:nvSpPr>
      <xdr:spPr>
        <a:xfrm>
          <a:off x="10620375" y="8029575"/>
          <a:ext cx="466725" cy="2952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23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2:AV28"/>
  <sheetViews>
    <sheetView tabSelected="1" topLeftCell="G4" zoomScale="96" zoomScaleNormal="96" workbookViewId="0">
      <selection activeCell="N13" sqref="N13"/>
    </sheetView>
  </sheetViews>
  <sheetFormatPr defaultRowHeight="19.5"/>
  <cols>
    <col min="1" max="1" width="25" style="5" customWidth="1"/>
    <col min="2" max="7" width="16.83203125" style="5" customWidth="1"/>
    <col min="8" max="8" width="15.83203125" style="5" customWidth="1"/>
    <col min="9" max="10" width="16.6640625" style="5" customWidth="1"/>
    <col min="11" max="11" width="19.6640625" style="5" customWidth="1"/>
    <col min="12" max="12" width="12" style="4" customWidth="1"/>
    <col min="13" max="13" width="16.1640625" style="4" bestFit="1" customWidth="1"/>
    <col min="14" max="14" width="12.33203125" style="4" bestFit="1" customWidth="1"/>
    <col min="15" max="16384" width="9.33203125" style="5"/>
  </cols>
  <sheetData>
    <row r="2" spans="1:23" ht="30" customHeight="1">
      <c r="A2" s="1" t="s">
        <v>25</v>
      </c>
      <c r="B2" s="2"/>
      <c r="C2" s="2"/>
      <c r="D2" s="3"/>
      <c r="E2" s="3"/>
      <c r="F2" s="3"/>
      <c r="G2" s="3"/>
      <c r="H2" s="3"/>
      <c r="I2" s="2"/>
      <c r="J2" s="3"/>
      <c r="K2" s="3"/>
    </row>
    <row r="3" spans="1:23" ht="9.9499999999999993" customHeight="1">
      <c r="A3" s="6"/>
      <c r="B3" s="7"/>
      <c r="C3" s="7"/>
      <c r="D3" s="7"/>
      <c r="E3" s="7"/>
      <c r="F3" s="7"/>
      <c r="G3" s="7"/>
      <c r="H3" s="7"/>
      <c r="I3" s="7"/>
    </row>
    <row r="4" spans="1:23" s="6" customFormat="1" ht="23.25" customHeight="1">
      <c r="A4" s="8"/>
      <c r="B4" s="8" t="s">
        <v>0</v>
      </c>
      <c r="C4" s="9"/>
      <c r="D4" s="9"/>
      <c r="E4" s="9" t="s">
        <v>1</v>
      </c>
      <c r="F4" s="9"/>
      <c r="G4" s="9"/>
      <c r="H4" s="9"/>
      <c r="I4" s="10" t="s">
        <v>2</v>
      </c>
      <c r="J4" s="9"/>
      <c r="K4" s="9"/>
      <c r="L4" s="11"/>
      <c r="M4" s="11"/>
      <c r="N4" s="11"/>
    </row>
    <row r="5" spans="1:23" s="6" customFormat="1" ht="23.25" customHeight="1">
      <c r="A5" s="6" t="s">
        <v>3</v>
      </c>
      <c r="B5" s="6" t="s">
        <v>4</v>
      </c>
      <c r="C5" s="32" t="s">
        <v>5</v>
      </c>
      <c r="D5" s="9"/>
      <c r="E5" s="9" t="s">
        <v>6</v>
      </c>
      <c r="F5" s="9"/>
      <c r="G5" s="6" t="s">
        <v>7</v>
      </c>
      <c r="H5" s="32" t="s">
        <v>5</v>
      </c>
      <c r="I5" s="32" t="s">
        <v>8</v>
      </c>
      <c r="J5" s="32" t="s">
        <v>9</v>
      </c>
      <c r="K5" s="32" t="s">
        <v>10</v>
      </c>
      <c r="L5" s="11"/>
      <c r="M5" s="11"/>
      <c r="N5" s="11"/>
    </row>
    <row r="6" spans="1:23" s="6" customFormat="1" ht="23.25" customHeight="1">
      <c r="A6" s="12"/>
      <c r="B6" s="12" t="s">
        <v>11</v>
      </c>
      <c r="C6" s="33"/>
      <c r="D6" s="12" t="s">
        <v>5</v>
      </c>
      <c r="E6" s="12" t="s">
        <v>12</v>
      </c>
      <c r="F6" s="12" t="s">
        <v>13</v>
      </c>
      <c r="G6" s="12" t="s">
        <v>14</v>
      </c>
      <c r="H6" s="33"/>
      <c r="I6" s="33"/>
      <c r="J6" s="33"/>
      <c r="K6" s="33"/>
      <c r="L6" s="11"/>
      <c r="M6" s="11"/>
      <c r="N6" s="11"/>
    </row>
    <row r="7" spans="1:23" s="6" customFormat="1" ht="23.25" customHeight="1">
      <c r="A7" s="11"/>
      <c r="B7" s="32" t="s">
        <v>15</v>
      </c>
      <c r="C7" s="32"/>
      <c r="D7" s="32"/>
      <c r="E7" s="32"/>
      <c r="F7" s="32"/>
      <c r="G7" s="32"/>
      <c r="H7" s="32"/>
      <c r="I7" s="32"/>
      <c r="J7" s="32"/>
      <c r="K7" s="32"/>
      <c r="L7" s="11"/>
      <c r="M7" s="11"/>
      <c r="N7" s="11"/>
    </row>
    <row r="8" spans="1:23" s="13" customFormat="1" ht="23.25" customHeight="1">
      <c r="A8" s="13" t="s">
        <v>16</v>
      </c>
      <c r="B8" s="14">
        <v>56271506</v>
      </c>
      <c r="C8" s="14">
        <v>38844276.960000001</v>
      </c>
      <c r="D8" s="14">
        <v>38749531.030000001</v>
      </c>
      <c r="E8" s="14">
        <v>38345603.990000002</v>
      </c>
      <c r="F8" s="14">
        <v>403927.03999999998</v>
      </c>
      <c r="G8" s="14">
        <v>94745.93</v>
      </c>
      <c r="H8" s="14">
        <v>17427229.030000001</v>
      </c>
      <c r="I8" s="14">
        <v>5181429.26</v>
      </c>
      <c r="J8" s="14">
        <v>4248653.79</v>
      </c>
      <c r="K8" s="14">
        <v>7997145.9800000004</v>
      </c>
      <c r="L8" s="15"/>
      <c r="M8" s="16"/>
      <c r="N8" s="15"/>
    </row>
    <row r="9" spans="1:23" ht="23.25" customHeight="1">
      <c r="A9" s="5" t="s">
        <v>17</v>
      </c>
      <c r="B9" s="18">
        <v>27167745.02</v>
      </c>
      <c r="C9" s="18">
        <v>21095251.09</v>
      </c>
      <c r="D9" s="18">
        <v>21038645.170000002</v>
      </c>
      <c r="E9" s="18">
        <v>20827560.879999999</v>
      </c>
      <c r="F9" s="18">
        <v>211084.29</v>
      </c>
      <c r="G9" s="18">
        <v>56605.91</v>
      </c>
      <c r="H9" s="18">
        <v>6072493.9400000004</v>
      </c>
      <c r="I9" s="18">
        <v>287165.34999999998</v>
      </c>
      <c r="J9" s="18">
        <v>1994705.52</v>
      </c>
      <c r="K9" s="18">
        <v>3790623.07</v>
      </c>
      <c r="M9" s="16"/>
    </row>
    <row r="10" spans="1:23" ht="23.25" customHeight="1">
      <c r="A10" s="5" t="s">
        <v>18</v>
      </c>
      <c r="B10" s="18">
        <v>29103760.969999999</v>
      </c>
      <c r="C10" s="18">
        <v>17749025.879999999</v>
      </c>
      <c r="D10" s="18">
        <v>17710885.859999999</v>
      </c>
      <c r="E10" s="18">
        <v>17518043.109999999</v>
      </c>
      <c r="F10" s="18">
        <v>192842.75</v>
      </c>
      <c r="G10" s="18">
        <v>38140.019999999997</v>
      </c>
      <c r="H10" s="18">
        <v>11354735.1</v>
      </c>
      <c r="I10" s="18">
        <v>4894263.92</v>
      </c>
      <c r="J10" s="18">
        <v>2253948.27</v>
      </c>
      <c r="K10" s="18">
        <v>4206522.91</v>
      </c>
      <c r="M10" s="16"/>
    </row>
    <row r="11" spans="1:23" s="13" customFormat="1" ht="23.25" customHeight="1">
      <c r="A11" s="17" t="s">
        <v>19</v>
      </c>
      <c r="B11" s="14">
        <v>14972771.98</v>
      </c>
      <c r="C11" s="14">
        <v>10022230.23</v>
      </c>
      <c r="D11" s="14">
        <v>9972728.2599999998</v>
      </c>
      <c r="E11" s="14">
        <v>9887946.4299999997</v>
      </c>
      <c r="F11" s="14">
        <v>84781.84</v>
      </c>
      <c r="G11" s="14">
        <v>49501.97</v>
      </c>
      <c r="H11" s="14">
        <v>4950541.75</v>
      </c>
      <c r="I11" s="14">
        <v>1240150.6200000001</v>
      </c>
      <c r="J11" s="14">
        <v>1311093.6200000001</v>
      </c>
      <c r="K11" s="14">
        <v>2399297.5099999998</v>
      </c>
      <c r="L11" s="15"/>
      <c r="M11" s="16"/>
      <c r="N11" s="15"/>
    </row>
    <row r="12" spans="1:23" ht="23.25" customHeight="1">
      <c r="A12" s="5" t="s">
        <v>17</v>
      </c>
      <c r="B12" s="18">
        <v>7191404</v>
      </c>
      <c r="C12" s="18">
        <v>5432414.79</v>
      </c>
      <c r="D12" s="18">
        <v>5402424.7599999998</v>
      </c>
      <c r="E12" s="18">
        <v>5353521.97</v>
      </c>
      <c r="F12" s="18">
        <v>48902.79</v>
      </c>
      <c r="G12" s="18">
        <v>29990.03</v>
      </c>
      <c r="H12" s="18">
        <v>1758989.21</v>
      </c>
      <c r="I12" s="18">
        <v>57434.9</v>
      </c>
      <c r="J12" s="18">
        <v>612019.85</v>
      </c>
      <c r="K12" s="18">
        <v>1089534.45</v>
      </c>
      <c r="M12" s="16"/>
    </row>
    <row r="13" spans="1:23" ht="23.25" customHeight="1">
      <c r="A13" s="5" t="s">
        <v>18</v>
      </c>
      <c r="B13" s="18">
        <v>7781367.9900000002</v>
      </c>
      <c r="C13" s="18">
        <v>4589815.4400000004</v>
      </c>
      <c r="D13" s="18">
        <v>4570303.5</v>
      </c>
      <c r="E13" s="18">
        <v>4534424.46</v>
      </c>
      <c r="F13" s="18">
        <v>35879.040000000001</v>
      </c>
      <c r="G13" s="18">
        <v>19511.939999999999</v>
      </c>
      <c r="H13" s="18">
        <v>3191552.54</v>
      </c>
      <c r="I13" s="18">
        <v>1182715.72</v>
      </c>
      <c r="J13" s="18">
        <v>699073.77</v>
      </c>
      <c r="K13" s="18">
        <v>1309763.06</v>
      </c>
      <c r="M13" s="16"/>
    </row>
    <row r="14" spans="1:23" s="13" customFormat="1" ht="23.25" customHeight="1">
      <c r="A14" s="19" t="s">
        <v>20</v>
      </c>
      <c r="B14" s="14">
        <v>653358</v>
      </c>
      <c r="C14" s="14">
        <v>431717.9</v>
      </c>
      <c r="D14" s="14">
        <v>431717.9</v>
      </c>
      <c r="E14" s="14">
        <v>429559.06</v>
      </c>
      <c r="F14" s="14">
        <v>2158.84</v>
      </c>
      <c r="G14" s="14" t="s">
        <v>24</v>
      </c>
      <c r="H14" s="14">
        <v>221640.1</v>
      </c>
      <c r="I14" s="14">
        <v>83331.64</v>
      </c>
      <c r="J14" s="14">
        <v>49710.35</v>
      </c>
      <c r="K14" s="14">
        <v>88598.11</v>
      </c>
      <c r="L14" s="15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</row>
    <row r="15" spans="1:23" ht="23.25" customHeight="1">
      <c r="A15" s="4" t="s">
        <v>17</v>
      </c>
      <c r="B15" s="18">
        <v>313766</v>
      </c>
      <c r="C15" s="18">
        <v>239544.72</v>
      </c>
      <c r="D15" s="18">
        <v>239544.72</v>
      </c>
      <c r="E15" s="18">
        <v>238969.38</v>
      </c>
      <c r="F15" s="18">
        <v>575.34</v>
      </c>
      <c r="G15" s="18" t="s">
        <v>24</v>
      </c>
      <c r="H15" s="18">
        <v>74221.27</v>
      </c>
      <c r="I15" s="18">
        <v>4811.45</v>
      </c>
      <c r="J15" s="18">
        <v>24433.279999999999</v>
      </c>
      <c r="K15" s="18">
        <v>44976.55</v>
      </c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spans="1:23" ht="23.25" customHeight="1">
      <c r="A16" s="20" t="s">
        <v>18</v>
      </c>
      <c r="B16" s="18">
        <v>339592</v>
      </c>
      <c r="C16" s="18">
        <v>192173.17</v>
      </c>
      <c r="D16" s="18">
        <v>192173.17</v>
      </c>
      <c r="E16" s="18">
        <v>190589.68</v>
      </c>
      <c r="F16" s="18">
        <v>1583.5</v>
      </c>
      <c r="G16" s="18" t="s">
        <v>24</v>
      </c>
      <c r="H16" s="18">
        <v>147418.82</v>
      </c>
      <c r="I16" s="18">
        <v>78520.2</v>
      </c>
      <c r="J16" s="18">
        <v>25277.07</v>
      </c>
      <c r="K16" s="18">
        <v>43621.56</v>
      </c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</row>
    <row r="17" spans="1:48" ht="23.25" customHeight="1">
      <c r="A17" s="15"/>
      <c r="B17" s="31" t="s">
        <v>21</v>
      </c>
      <c r="C17" s="31"/>
      <c r="D17" s="31"/>
      <c r="E17" s="31"/>
      <c r="F17" s="31"/>
      <c r="G17" s="31"/>
      <c r="H17" s="31"/>
      <c r="I17" s="31"/>
      <c r="J17" s="31"/>
      <c r="K17" s="31"/>
    </row>
    <row r="18" spans="1:48" s="13" customFormat="1" ht="23.25" customHeight="1">
      <c r="A18" s="13" t="s">
        <v>22</v>
      </c>
      <c r="B18" s="21">
        <v>100</v>
      </c>
      <c r="C18" s="21">
        <f>(C8/$B$8)*100</f>
        <v>69.030100171834746</v>
      </c>
      <c r="D18" s="21">
        <f t="shared" ref="D18:K18" si="0">(D8/$B$8)*100</f>
        <v>68.861727336744821</v>
      </c>
      <c r="E18" s="21">
        <f>(E8/$B$8)*100</f>
        <v>68.143909263775527</v>
      </c>
      <c r="F18" s="21">
        <f>(F8/$B$8)*100</f>
        <v>0.71781807296929279</v>
      </c>
      <c r="G18" s="21">
        <f>(G8/$B$8)*100</f>
        <v>0.16837283508992987</v>
      </c>
      <c r="H18" s="21">
        <f t="shared" si="0"/>
        <v>30.969899810394271</v>
      </c>
      <c r="I18" s="21">
        <f t="shared" si="0"/>
        <v>9.2079093458063834</v>
      </c>
      <c r="J18" s="21">
        <f t="shared" si="0"/>
        <v>7.5502756048505262</v>
      </c>
      <c r="K18" s="21">
        <f t="shared" si="0"/>
        <v>14.211714859737359</v>
      </c>
      <c r="L18" s="22"/>
      <c r="M18" s="22"/>
      <c r="N18" s="22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</row>
    <row r="19" spans="1:48" ht="23.25" customHeight="1">
      <c r="A19" s="5" t="s">
        <v>17</v>
      </c>
      <c r="B19" s="24">
        <v>100</v>
      </c>
      <c r="C19" s="24">
        <f t="shared" ref="C19:K19" si="1">(C9/$B$9)*100</f>
        <v>77.648148841467588</v>
      </c>
      <c r="D19" s="24">
        <f t="shared" si="1"/>
        <v>77.439791762297688</v>
      </c>
      <c r="E19" s="24">
        <f t="shared" si="1"/>
        <v>76.66282521669514</v>
      </c>
      <c r="F19" s="24">
        <f>(F9/$B$9)*100</f>
        <v>0.77696654560253975</v>
      </c>
      <c r="G19" s="24">
        <f t="shared" si="1"/>
        <v>0.20835704236155261</v>
      </c>
      <c r="H19" s="24">
        <f t="shared" si="1"/>
        <v>22.351851195340764</v>
      </c>
      <c r="I19" s="24">
        <f t="shared" si="1"/>
        <v>1.0570084112192539</v>
      </c>
      <c r="J19" s="24">
        <f t="shared" si="1"/>
        <v>7.3421828662318624</v>
      </c>
      <c r="K19" s="24">
        <f t="shared" si="1"/>
        <v>13.952659917889646</v>
      </c>
      <c r="L19" s="22"/>
      <c r="M19" s="22"/>
      <c r="N19" s="25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</row>
    <row r="20" spans="1:48" ht="23.25" customHeight="1">
      <c r="A20" s="5" t="s">
        <v>18</v>
      </c>
      <c r="B20" s="24">
        <v>100</v>
      </c>
      <c r="C20" s="24">
        <f t="shared" ref="C20:K20" si="2">(C10/$B$10)*100</f>
        <v>60.985334157656126</v>
      </c>
      <c r="D20" s="24">
        <f t="shared" si="2"/>
        <v>60.85428573391696</v>
      </c>
      <c r="E20" s="24">
        <f t="shared" si="2"/>
        <v>60.191681508302331</v>
      </c>
      <c r="F20" s="24">
        <f t="shared" si="2"/>
        <v>0.66260422561462518</v>
      </c>
      <c r="G20" s="24">
        <f t="shared" si="2"/>
        <v>0.13104842373916734</v>
      </c>
      <c r="H20" s="24">
        <f t="shared" si="2"/>
        <v>39.014665876703702</v>
      </c>
      <c r="I20" s="24">
        <f t="shared" si="2"/>
        <v>16.8166029299271</v>
      </c>
      <c r="J20" s="24">
        <f t="shared" si="2"/>
        <v>7.7445257756320824</v>
      </c>
      <c r="K20" s="24">
        <f t="shared" si="2"/>
        <v>14.453537171144518</v>
      </c>
      <c r="L20" s="22"/>
      <c r="M20" s="22"/>
      <c r="N20" s="25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</row>
    <row r="21" spans="1:48" s="13" customFormat="1" ht="23.25" customHeight="1">
      <c r="A21" s="17" t="s">
        <v>19</v>
      </c>
      <c r="B21" s="21">
        <v>100</v>
      </c>
      <c r="C21" s="21">
        <f t="shared" ref="C21:K21" si="3">(C11/$B$11)*100</f>
        <v>66.936371190233004</v>
      </c>
      <c r="D21" s="21">
        <f t="shared" si="3"/>
        <v>66.605757927263909</v>
      </c>
      <c r="E21" s="21">
        <f t="shared" si="3"/>
        <v>66.0395178875889</v>
      </c>
      <c r="F21" s="21">
        <f t="shared" si="3"/>
        <v>0.5662401064629049</v>
      </c>
      <c r="G21" s="21">
        <f t="shared" si="3"/>
        <v>0.33061326296909249</v>
      </c>
      <c r="H21" s="21">
        <f t="shared" si="3"/>
        <v>33.063628809766996</v>
      </c>
      <c r="I21" s="21">
        <f t="shared" si="3"/>
        <v>8.282705578209173</v>
      </c>
      <c r="J21" s="21">
        <f t="shared" si="3"/>
        <v>8.7565189782580273</v>
      </c>
      <c r="K21" s="21">
        <f t="shared" si="3"/>
        <v>16.024404253299792</v>
      </c>
      <c r="L21" s="22"/>
      <c r="M21" s="22"/>
      <c r="N21" s="22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</row>
    <row r="22" spans="1:48" ht="23.25" customHeight="1">
      <c r="A22" s="4" t="s">
        <v>17</v>
      </c>
      <c r="B22" s="24">
        <v>100</v>
      </c>
      <c r="C22" s="24">
        <f>(C12/$B$12)*100</f>
        <v>75.54039225163821</v>
      </c>
      <c r="D22" s="24">
        <f t="shared" ref="D22:K22" si="4">(D12/$B$12)*100</f>
        <v>75.123366174393752</v>
      </c>
      <c r="E22" s="24">
        <f t="shared" si="4"/>
        <v>74.443348892650164</v>
      </c>
      <c r="F22" s="24">
        <f t="shared" si="4"/>
        <v>0.68001728174359277</v>
      </c>
      <c r="G22" s="24">
        <f t="shared" si="4"/>
        <v>0.41702607724444352</v>
      </c>
      <c r="H22" s="24">
        <f t="shared" si="4"/>
        <v>24.459607748361794</v>
      </c>
      <c r="I22" s="24">
        <f t="shared" si="4"/>
        <v>0.79866045628920312</v>
      </c>
      <c r="J22" s="24">
        <f t="shared" si="4"/>
        <v>8.5104362096747721</v>
      </c>
      <c r="K22" s="24">
        <f t="shared" si="4"/>
        <v>15.150510943342912</v>
      </c>
      <c r="L22" s="22"/>
      <c r="M22" s="22"/>
      <c r="N22" s="25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</row>
    <row r="23" spans="1:48" ht="23.25" customHeight="1">
      <c r="A23" s="4" t="s">
        <v>18</v>
      </c>
      <c r="B23" s="24">
        <v>100</v>
      </c>
      <c r="C23" s="24">
        <f t="shared" ref="C23:K23" si="5">(C13/$B$13)*100</f>
        <v>58.984685544989887</v>
      </c>
      <c r="D23" s="24">
        <f t="shared" si="5"/>
        <v>58.733933491815236</v>
      </c>
      <c r="E23" s="24">
        <f t="shared" si="5"/>
        <v>58.272844387096001</v>
      </c>
      <c r="F23" s="24">
        <f t="shared" si="5"/>
        <v>0.46108910471923331</v>
      </c>
      <c r="G23" s="24">
        <f t="shared" si="5"/>
        <v>0.25075205317465005</v>
      </c>
      <c r="H23" s="24">
        <f t="shared" si="5"/>
        <v>41.015314326498</v>
      </c>
      <c r="I23" s="24">
        <f t="shared" si="5"/>
        <v>15.199328980713068</v>
      </c>
      <c r="J23" s="24">
        <f t="shared" si="5"/>
        <v>8.9839443514096029</v>
      </c>
      <c r="K23" s="24">
        <f t="shared" si="5"/>
        <v>16.832041122887443</v>
      </c>
      <c r="L23" s="22"/>
      <c r="M23" s="22"/>
      <c r="N23" s="25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</row>
    <row r="24" spans="1:48" s="13" customFormat="1" ht="23.25" customHeight="1">
      <c r="A24" s="15" t="s">
        <v>23</v>
      </c>
      <c r="B24" s="21">
        <v>100</v>
      </c>
      <c r="C24" s="21">
        <f t="shared" ref="C24:K24" si="6">(C14/$B$14)*100</f>
        <v>66.076775672755218</v>
      </c>
      <c r="D24" s="21">
        <f t="shared" si="6"/>
        <v>66.076775672755218</v>
      </c>
      <c r="E24" s="21">
        <f t="shared" si="6"/>
        <v>65.746353454002247</v>
      </c>
      <c r="F24" s="21">
        <f t="shared" si="6"/>
        <v>0.33042221875296551</v>
      </c>
      <c r="G24" s="14" t="s">
        <v>24</v>
      </c>
      <c r="H24" s="21">
        <f t="shared" si="6"/>
        <v>33.923224327244789</v>
      </c>
      <c r="I24" s="21">
        <f t="shared" si="6"/>
        <v>12.754361314929946</v>
      </c>
      <c r="J24" s="21">
        <f t="shared" si="6"/>
        <v>7.6084397833959327</v>
      </c>
      <c r="K24" s="21">
        <f t="shared" si="6"/>
        <v>13.560423228918909</v>
      </c>
      <c r="L24" s="22"/>
      <c r="M24" s="22"/>
      <c r="N24" s="22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</row>
    <row r="25" spans="1:48" ht="23.25" customHeight="1">
      <c r="A25" s="4" t="s">
        <v>17</v>
      </c>
      <c r="B25" s="27">
        <v>100</v>
      </c>
      <c r="C25" s="27">
        <f t="shared" ref="C25:K25" si="7">(C15/$B$15)*100</f>
        <v>76.345021449105388</v>
      </c>
      <c r="D25" s="27">
        <f t="shared" si="7"/>
        <v>76.345021449105388</v>
      </c>
      <c r="E25" s="27">
        <f t="shared" si="7"/>
        <v>76.161655501233412</v>
      </c>
      <c r="F25" s="27">
        <f t="shared" ref="F25" si="8">(F15/$B$15)*100</f>
        <v>0.18336594787198104</v>
      </c>
      <c r="G25" s="18" t="s">
        <v>24</v>
      </c>
      <c r="H25" s="27">
        <f t="shared" si="7"/>
        <v>23.654975363806148</v>
      </c>
      <c r="I25" s="27">
        <f t="shared" si="7"/>
        <v>1.5334516805517486</v>
      </c>
      <c r="J25" s="27">
        <f t="shared" si="7"/>
        <v>7.7871024903909278</v>
      </c>
      <c r="K25" s="27">
        <f t="shared" si="7"/>
        <v>14.33442437995194</v>
      </c>
      <c r="L25" s="22"/>
      <c r="M25" s="22"/>
      <c r="N25" s="25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</row>
    <row r="26" spans="1:48" ht="23.25" customHeight="1">
      <c r="A26" s="20" t="s">
        <v>18</v>
      </c>
      <c r="B26" s="28">
        <v>100</v>
      </c>
      <c r="C26" s="28">
        <f>(C16/$B$16)*100</f>
        <v>56.589427901717357</v>
      </c>
      <c r="D26" s="28">
        <f t="shared" ref="D26:J26" si="9">(D16/$B$16)*100</f>
        <v>56.589427901717357</v>
      </c>
      <c r="E26" s="28">
        <f>(E16/$B$16)*100</f>
        <v>56.123135998492302</v>
      </c>
      <c r="F26" s="30" t="s">
        <v>24</v>
      </c>
      <c r="G26" s="30" t="s">
        <v>24</v>
      </c>
      <c r="H26" s="28">
        <f t="shared" si="9"/>
        <v>43.410569153572524</v>
      </c>
      <c r="I26" s="28">
        <f t="shared" si="9"/>
        <v>23.121922777921743</v>
      </c>
      <c r="J26" s="28">
        <f t="shared" si="9"/>
        <v>7.4433643902094282</v>
      </c>
      <c r="K26" s="28">
        <f>(K16/$B$16)*100</f>
        <v>12.845284930151477</v>
      </c>
      <c r="L26" s="22"/>
      <c r="M26" s="22"/>
      <c r="N26" s="25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</row>
    <row r="28" spans="1:48" ht="23.25" customHeight="1">
      <c r="L28" s="29"/>
    </row>
  </sheetData>
  <mergeCells count="7">
    <mergeCell ref="B17:K17"/>
    <mergeCell ref="C5:C6"/>
    <mergeCell ref="H5:H6"/>
    <mergeCell ref="I5:I6"/>
    <mergeCell ref="J5:J6"/>
    <mergeCell ref="K5:K6"/>
    <mergeCell ref="B7:K7"/>
  </mergeCells>
  <printOptions horizontalCentered="1"/>
  <pageMargins left="0.39370078740157483" right="0.39370078740157483" top="0.39370078740157483" bottom="0.31496062992125984" header="0.59055118110236227" footer="0.19685039370078741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ตารางที่1</vt:lpstr>
      <vt:lpstr>ตารางที่1!Print_Area</vt:lpstr>
    </vt:vector>
  </TitlesOfParts>
  <Company>kalasin01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สุปรียา</cp:lastModifiedBy>
  <dcterms:created xsi:type="dcterms:W3CDTF">2019-08-30T07:40:55Z</dcterms:created>
  <dcterms:modified xsi:type="dcterms:W3CDTF">2020-04-15T10:06:26Z</dcterms:modified>
</cp:coreProperties>
</file>