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งานปีงบ 2562\upload ฐานข้อมูล\สรง\ไตรมาส 1 ปี 62\"/>
    </mc:Choice>
  </mc:AlternateContent>
  <bookViews>
    <workbookView xWindow="0" yWindow="0" windowWidth="21600" windowHeight="9045"/>
  </bookViews>
  <sheets>
    <sheet name="ตารางที่1" sheetId="1" r:id="rId1"/>
  </sheets>
  <definedNames>
    <definedName name="_xlnm.Print_Area" localSheetId="0">ตารางที่1!$A$1:$K$29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" l="1"/>
  <c r="J26" i="1"/>
  <c r="I26" i="1"/>
  <c r="H26" i="1"/>
  <c r="G26" i="1"/>
  <c r="F26" i="1"/>
  <c r="E26" i="1"/>
  <c r="D26" i="1"/>
  <c r="C26" i="1"/>
  <c r="K25" i="1"/>
  <c r="J25" i="1"/>
  <c r="I25" i="1"/>
  <c r="H25" i="1"/>
  <c r="G25" i="1"/>
  <c r="F25" i="1"/>
  <c r="E25" i="1"/>
  <c r="D25" i="1"/>
  <c r="C25" i="1"/>
  <c r="K24" i="1"/>
  <c r="J24" i="1"/>
  <c r="I24" i="1"/>
  <c r="H24" i="1"/>
  <c r="G24" i="1"/>
  <c r="F24" i="1"/>
  <c r="E24" i="1"/>
  <c r="D24" i="1"/>
  <c r="C24" i="1"/>
  <c r="K23" i="1"/>
  <c r="J23" i="1"/>
  <c r="I23" i="1"/>
  <c r="H23" i="1"/>
  <c r="G23" i="1"/>
  <c r="F23" i="1"/>
  <c r="E23" i="1"/>
  <c r="D23" i="1"/>
  <c r="C23" i="1"/>
  <c r="K22" i="1"/>
  <c r="J22" i="1"/>
  <c r="I22" i="1"/>
  <c r="H22" i="1"/>
  <c r="G22" i="1"/>
  <c r="F22" i="1"/>
  <c r="E22" i="1"/>
  <c r="D22" i="1"/>
  <c r="C22" i="1"/>
  <c r="K21" i="1"/>
  <c r="J21" i="1"/>
  <c r="I21" i="1"/>
  <c r="H21" i="1"/>
  <c r="G21" i="1"/>
  <c r="F21" i="1"/>
  <c r="E21" i="1"/>
  <c r="D21" i="1"/>
  <c r="C21" i="1"/>
  <c r="K20" i="1"/>
  <c r="J20" i="1"/>
  <c r="I20" i="1"/>
  <c r="H20" i="1"/>
  <c r="G20" i="1"/>
  <c r="F20" i="1"/>
  <c r="E20" i="1"/>
  <c r="D20" i="1"/>
  <c r="C20" i="1"/>
  <c r="K19" i="1"/>
  <c r="J19" i="1"/>
  <c r="I19" i="1"/>
  <c r="H19" i="1"/>
  <c r="G19" i="1"/>
  <c r="F19" i="1"/>
  <c r="E19" i="1"/>
  <c r="D19" i="1"/>
  <c r="C19" i="1"/>
  <c r="K18" i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<sst xmlns="http://schemas.openxmlformats.org/spreadsheetml/2006/main" count="38" uniqueCount="25">
  <si>
    <t>ตารางที่ 1 ประชากรอายุ 15 ปีขึ้นไป จำแนกตามสถานภาพแรงงานและเพศ ทั่วราชอาณาจักร ภาคตะวันออกเฉียงเหนือ จังหวัดกาฬสินธุ์ ไตรมาสที่ 1 (มกราคม-มีนาคม) ปี 2562</t>
  </si>
  <si>
    <t>ประชากร</t>
  </si>
  <si>
    <t>กำลังแรงงานรวม</t>
  </si>
  <si>
    <t>ผู้ไม่อยู่ในกำลังแรงงาน</t>
  </si>
  <si>
    <t>ภาคและเพศ</t>
  </si>
  <si>
    <t>อายุ 15 ปี</t>
  </si>
  <si>
    <t>รวม</t>
  </si>
  <si>
    <t>กำลังแรงงานปัจจุบัน</t>
  </si>
  <si>
    <t>กำลังแรงงาน</t>
  </si>
  <si>
    <t>ทำงานบ้าน</t>
  </si>
  <si>
    <t>เรียนหนังสือ</t>
  </si>
  <si>
    <t>อื่น ๆ</t>
  </si>
  <si>
    <t>ขึ้นไป</t>
  </si>
  <si>
    <t>ผู้มีงานทำ</t>
  </si>
  <si>
    <t>ผู้ว่างงาน</t>
  </si>
  <si>
    <t>ที่รอฤดูกาล</t>
  </si>
  <si>
    <t>จำนวน  (คน)</t>
  </si>
  <si>
    <t xml:space="preserve">  ทั่วราชอาณาจักร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</si>
  <si>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</si>
  <si>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</si>
  <si>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</si>
  <si>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กาฬสินธุ์</t>
  </si>
  <si>
    <t>อัตราร้อยละ</t>
  </si>
  <si>
    <t xml:space="preserve">  ทั่วราชอาณาจักร </t>
  </si>
  <si>
    <t xml:space="preserve">  กาฬสินธุ์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</si>
</sst>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b/>
      <sz val="16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indent="1"/>
    </xf>
    <xf numFmtId="0" fontId="3" fillId="0" borderId="3" xfId="0" applyFont="1" applyBorder="1" applyAlignment="1">
      <alignment vertical="center"/>
    </xf>
    <xf numFmtId="187" fontId="4" fillId="0" borderId="1" xfId="0" applyNumberFormat="1" applyFont="1" applyBorder="1" applyAlignment="1">
      <alignment horizontal="center" vertical="center"/>
    </xf>
    <xf numFmtId="188" fontId="4" fillId="0" borderId="0" xfId="0" applyNumberFormat="1" applyFont="1" applyAlignment="1">
      <alignment horizontal="right" vertical="center"/>
    </xf>
    <xf numFmtId="189" fontId="4" fillId="0" borderId="0" xfId="0" applyNumberFormat="1" applyFont="1" applyBorder="1" applyAlignment="1">
      <alignment horizontal="center" vertical="center"/>
    </xf>
    <xf numFmtId="189" fontId="4" fillId="0" borderId="0" xfId="0" applyNumberFormat="1" applyFont="1" applyAlignment="1">
      <alignment horizontal="center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Border="1" applyAlignment="1">
      <alignment horizontal="center" vertical="center"/>
    </xf>
    <xf numFmtId="189" fontId="3" fillId="0" borderId="0" xfId="0" applyNumberFormat="1" applyFont="1" applyAlignment="1">
      <alignment horizontal="center" vertical="center"/>
    </xf>
    <xf numFmtId="188" fontId="3" fillId="0" borderId="0" xfId="0" applyNumberFormat="1" applyFont="1" applyBorder="1" applyAlignment="1">
      <alignment horizontal="right" vertical="center"/>
    </xf>
    <xf numFmtId="188" fontId="3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 textRotation="18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27</xdr:row>
      <xdr:rowOff>238125</xdr:rowOff>
    </xdr:from>
    <xdr:to>
      <xdr:col>10</xdr:col>
      <xdr:colOff>1076325</xdr:colOff>
      <xdr:row>28</xdr:row>
      <xdr:rowOff>238125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BC870512-79E4-4931-A9AA-0469D5D84863}"/>
            </a:ext>
          </a:extLst>
        </xdr:cNvPr>
        <xdr:cNvSpPr/>
      </xdr:nvSpPr>
      <xdr:spPr>
        <a:xfrm>
          <a:off x="10620375" y="8029575"/>
          <a:ext cx="466725" cy="2952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23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V28"/>
  <sheetViews>
    <sheetView tabSelected="1" zoomScale="96" zoomScaleNormal="96" workbookViewId="0">
      <selection activeCell="J29" sqref="J29"/>
    </sheetView>
  </sheetViews>
  <sheetFormatPr defaultRowHeight="19.5" x14ac:dyDescent="0.45"/>
  <cols>
    <col min="1" max="1" width="25" style="5" customWidth="1"/>
    <col min="2" max="7" width="16.83203125" style="5" customWidth="1"/>
    <col min="8" max="8" width="15.83203125" style="5" customWidth="1"/>
    <col min="9" max="10" width="16.6640625" style="5" customWidth="1"/>
    <col min="11" max="11" width="19.6640625" style="5" customWidth="1"/>
    <col min="12" max="12" width="12" style="4" customWidth="1"/>
    <col min="13" max="13" width="16.1640625" style="4" bestFit="1" customWidth="1"/>
    <col min="14" max="14" width="12.33203125" style="4" bestFit="1" customWidth="1"/>
    <col min="15" max="16384" width="9.33203125" style="5"/>
  </cols>
  <sheetData>
    <row r="2" spans="1:23" ht="30" customHeight="1" x14ac:dyDescent="0.35">
      <c r="A2" s="1" t="s">
        <v>0</v>
      </c>
      <c r="B2" s="2"/>
      <c r="C2" s="2"/>
      <c r="D2" s="3"/>
      <c r="E2" s="3"/>
      <c r="F2" s="3"/>
      <c r="G2" s="3"/>
      <c r="H2" s="3"/>
      <c r="I2" s="2"/>
      <c r="J2" s="3"/>
      <c r="K2" s="3"/>
    </row>
    <row r="3" spans="1:23" ht="9.9499999999999993" customHeight="1" x14ac:dyDescent="0.45">
      <c r="A3" s="6"/>
      <c r="B3" s="7"/>
      <c r="C3" s="7"/>
      <c r="D3" s="7"/>
      <c r="E3" s="7"/>
      <c r="F3" s="7"/>
      <c r="G3" s="7"/>
      <c r="H3" s="7"/>
      <c r="I3" s="7"/>
    </row>
    <row r="4" spans="1:23" s="6" customFormat="1" ht="23.25" customHeight="1" x14ac:dyDescent="0.45">
      <c r="A4" s="8"/>
      <c r="B4" s="8" t="s">
        <v>1</v>
      </c>
      <c r="C4" s="9"/>
      <c r="D4" s="9"/>
      <c r="E4" s="9" t="s">
        <v>2</v>
      </c>
      <c r="F4" s="9"/>
      <c r="G4" s="9"/>
      <c r="H4" s="9"/>
      <c r="I4" s="10" t="s">
        <v>3</v>
      </c>
      <c r="J4" s="9"/>
      <c r="K4" s="9"/>
      <c r="L4" s="11"/>
      <c r="M4" s="11"/>
      <c r="N4" s="11"/>
    </row>
    <row r="5" spans="1:23" s="6" customFormat="1" ht="23.25" customHeight="1" x14ac:dyDescent="0.45">
      <c r="A5" s="6" t="s">
        <v>4</v>
      </c>
      <c r="B5" s="6" t="s">
        <v>5</v>
      </c>
      <c r="C5" s="12" t="s">
        <v>6</v>
      </c>
      <c r="D5" s="9"/>
      <c r="E5" s="9" t="s">
        <v>7</v>
      </c>
      <c r="F5" s="9"/>
      <c r="G5" s="6" t="s">
        <v>8</v>
      </c>
      <c r="H5" s="12" t="s">
        <v>6</v>
      </c>
      <c r="I5" s="12" t="s">
        <v>9</v>
      </c>
      <c r="J5" s="12" t="s">
        <v>10</v>
      </c>
      <c r="K5" s="12" t="s">
        <v>11</v>
      </c>
      <c r="L5" s="11"/>
      <c r="M5" s="11"/>
      <c r="N5" s="11"/>
    </row>
    <row r="6" spans="1:23" s="6" customFormat="1" ht="23.25" customHeight="1" x14ac:dyDescent="0.45">
      <c r="A6" s="13"/>
      <c r="B6" s="13" t="s">
        <v>12</v>
      </c>
      <c r="C6" s="14"/>
      <c r="D6" s="13" t="s">
        <v>6</v>
      </c>
      <c r="E6" s="13" t="s">
        <v>13</v>
      </c>
      <c r="F6" s="13" t="s">
        <v>14</v>
      </c>
      <c r="G6" s="13" t="s">
        <v>15</v>
      </c>
      <c r="H6" s="14"/>
      <c r="I6" s="14"/>
      <c r="J6" s="14"/>
      <c r="K6" s="14"/>
      <c r="L6" s="11"/>
      <c r="M6" s="11"/>
      <c r="N6" s="11"/>
    </row>
    <row r="7" spans="1:23" s="6" customFormat="1" ht="23.25" customHeight="1" x14ac:dyDescent="0.45">
      <c r="A7" s="11"/>
      <c r="B7" s="12" t="s">
        <v>16</v>
      </c>
      <c r="C7" s="12"/>
      <c r="D7" s="12"/>
      <c r="E7" s="12"/>
      <c r="F7" s="12"/>
      <c r="G7" s="12"/>
      <c r="H7" s="12"/>
      <c r="I7" s="12"/>
      <c r="J7" s="12"/>
      <c r="K7" s="12"/>
      <c r="L7" s="11"/>
      <c r="M7" s="11"/>
      <c r="N7" s="11"/>
    </row>
    <row r="8" spans="1:23" s="15" customFormat="1" ht="23.25" customHeight="1" x14ac:dyDescent="0.3">
      <c r="A8" s="15" t="s">
        <v>17</v>
      </c>
      <c r="B8" s="16">
        <v>56465172.009999998</v>
      </c>
      <c r="C8" s="16">
        <v>38365151.950000003</v>
      </c>
      <c r="D8" s="16">
        <v>38053858.229999997</v>
      </c>
      <c r="E8" s="16">
        <v>37702700.969999999</v>
      </c>
      <c r="F8" s="16">
        <v>351157.26</v>
      </c>
      <c r="G8" s="16">
        <v>311293.71999999997</v>
      </c>
      <c r="H8" s="16">
        <v>18100020.050000001</v>
      </c>
      <c r="I8" s="16">
        <v>5112488.16</v>
      </c>
      <c r="J8" s="16">
        <v>4451399.45</v>
      </c>
      <c r="K8" s="16">
        <v>8536132.4399999995</v>
      </c>
      <c r="L8" s="17"/>
      <c r="M8" s="18"/>
      <c r="N8" s="17"/>
    </row>
    <row r="9" spans="1:23" ht="23.25" customHeight="1" x14ac:dyDescent="0.3">
      <c r="A9" s="5" t="s">
        <v>18</v>
      </c>
      <c r="B9" s="16">
        <v>27252933.010000002</v>
      </c>
      <c r="C9" s="16">
        <v>20806832.260000002</v>
      </c>
      <c r="D9" s="16">
        <v>20629259.510000002</v>
      </c>
      <c r="E9" s="16">
        <v>20428822.539999999</v>
      </c>
      <c r="F9" s="16">
        <v>200436.97</v>
      </c>
      <c r="G9" s="16">
        <v>177572.76</v>
      </c>
      <c r="H9" s="16">
        <v>6446100.75</v>
      </c>
      <c r="I9" s="16">
        <v>258230.66</v>
      </c>
      <c r="J9" s="16">
        <v>2105643.14</v>
      </c>
      <c r="K9" s="16">
        <v>4082226.95</v>
      </c>
      <c r="M9" s="18"/>
    </row>
    <row r="10" spans="1:23" ht="23.25" customHeight="1" x14ac:dyDescent="0.3">
      <c r="A10" s="5" t="s">
        <v>19</v>
      </c>
      <c r="B10" s="16">
        <v>29212239</v>
      </c>
      <c r="C10" s="16">
        <v>17558319.690000001</v>
      </c>
      <c r="D10" s="16">
        <v>17424598.73</v>
      </c>
      <c r="E10" s="16">
        <v>17273878.440000001</v>
      </c>
      <c r="F10" s="16">
        <v>150720.29</v>
      </c>
      <c r="G10" s="16">
        <v>133720.95999999999</v>
      </c>
      <c r="H10" s="16">
        <v>11653919.310000001</v>
      </c>
      <c r="I10" s="16">
        <v>4854257.49</v>
      </c>
      <c r="J10" s="16">
        <v>2345756.3199999998</v>
      </c>
      <c r="K10" s="16">
        <v>4453905.5</v>
      </c>
      <c r="M10" s="18"/>
    </row>
    <row r="11" spans="1:23" s="15" customFormat="1" ht="23.25" customHeight="1" x14ac:dyDescent="0.3">
      <c r="A11" s="19" t="s">
        <v>20</v>
      </c>
      <c r="B11" s="16">
        <v>14985213.01</v>
      </c>
      <c r="C11" s="16">
        <v>9477862.6899999995</v>
      </c>
      <c r="D11" s="16">
        <v>9243241.1400000006</v>
      </c>
      <c r="E11" s="16">
        <v>9167311.7300000004</v>
      </c>
      <c r="F11" s="16">
        <v>75929.41</v>
      </c>
      <c r="G11" s="16">
        <v>234621.55</v>
      </c>
      <c r="H11" s="16">
        <v>5507350.3200000003</v>
      </c>
      <c r="I11" s="16">
        <v>1424987.73</v>
      </c>
      <c r="J11" s="16">
        <v>1395388.85</v>
      </c>
      <c r="K11" s="16">
        <v>2686973.74</v>
      </c>
      <c r="L11" s="17"/>
      <c r="M11" s="18"/>
      <c r="N11" s="17"/>
    </row>
    <row r="12" spans="1:23" ht="23.25" customHeight="1" x14ac:dyDescent="0.3">
      <c r="A12" s="5" t="s">
        <v>18</v>
      </c>
      <c r="B12" s="20">
        <v>7195063.0099999998</v>
      </c>
      <c r="C12" s="20">
        <v>5217043.42</v>
      </c>
      <c r="D12" s="20">
        <v>5082621.5599999996</v>
      </c>
      <c r="E12" s="20">
        <v>5037459.38</v>
      </c>
      <c r="F12" s="20">
        <v>45162.18</v>
      </c>
      <c r="G12" s="20">
        <v>134421.85999999999</v>
      </c>
      <c r="H12" s="20">
        <v>1978019.58</v>
      </c>
      <c r="I12" s="20">
        <v>45902.83</v>
      </c>
      <c r="J12" s="20">
        <v>667826.29</v>
      </c>
      <c r="K12" s="20">
        <v>1264290.46</v>
      </c>
      <c r="M12" s="18"/>
    </row>
    <row r="13" spans="1:23" ht="23.25" customHeight="1" x14ac:dyDescent="0.3">
      <c r="A13" s="5" t="s">
        <v>19</v>
      </c>
      <c r="B13" s="20">
        <v>7790150</v>
      </c>
      <c r="C13" s="20">
        <v>4260819.2699999996</v>
      </c>
      <c r="D13" s="20">
        <v>4160619.58</v>
      </c>
      <c r="E13" s="20">
        <v>4129852.35</v>
      </c>
      <c r="F13" s="20">
        <v>30767.23</v>
      </c>
      <c r="G13" s="20">
        <v>100199.67999999999</v>
      </c>
      <c r="H13" s="20">
        <v>3529330.73</v>
      </c>
      <c r="I13" s="20">
        <v>1379084.9</v>
      </c>
      <c r="J13" s="20">
        <v>727562.56</v>
      </c>
      <c r="K13" s="20">
        <v>1422683.28</v>
      </c>
      <c r="M13" s="18"/>
    </row>
    <row r="14" spans="1:23" s="15" customFormat="1" ht="23.25" customHeight="1" x14ac:dyDescent="0.3">
      <c r="A14" s="21" t="s">
        <v>21</v>
      </c>
      <c r="B14" s="16">
        <v>653194</v>
      </c>
      <c r="C14" s="16">
        <v>417226.38</v>
      </c>
      <c r="D14" s="16">
        <v>414753.57</v>
      </c>
      <c r="E14" s="16">
        <v>410368.62</v>
      </c>
      <c r="F14" s="16">
        <v>4384.95</v>
      </c>
      <c r="G14" s="16">
        <v>2472.81</v>
      </c>
      <c r="H14" s="16">
        <v>235967.63</v>
      </c>
      <c r="I14" s="16">
        <v>91679.17</v>
      </c>
      <c r="J14" s="16">
        <v>58322.29</v>
      </c>
      <c r="K14" s="16">
        <v>85966.17</v>
      </c>
      <c r="L14" s="17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spans="1:23" ht="23.25" customHeight="1" x14ac:dyDescent="0.3">
      <c r="A15" s="4" t="s">
        <v>18</v>
      </c>
      <c r="B15" s="20">
        <v>313577</v>
      </c>
      <c r="C15" s="20">
        <v>234806.34</v>
      </c>
      <c r="D15" s="20">
        <v>233058.11</v>
      </c>
      <c r="E15" s="20">
        <v>230904.47</v>
      </c>
      <c r="F15" s="20">
        <v>2153.64</v>
      </c>
      <c r="G15" s="20">
        <v>1748.23</v>
      </c>
      <c r="H15" s="20">
        <v>78770.66</v>
      </c>
      <c r="I15" s="20">
        <v>3989.83</v>
      </c>
      <c r="J15" s="20">
        <v>28180.240000000002</v>
      </c>
      <c r="K15" s="20">
        <v>46600.59</v>
      </c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</row>
    <row r="16" spans="1:23" ht="23.25" customHeight="1" x14ac:dyDescent="0.3">
      <c r="A16" s="22" t="s">
        <v>19</v>
      </c>
      <c r="B16" s="20">
        <v>339617</v>
      </c>
      <c r="C16" s="20">
        <v>182420.04</v>
      </c>
      <c r="D16" s="20">
        <v>181695.47</v>
      </c>
      <c r="E16" s="20">
        <v>179464.15</v>
      </c>
      <c r="F16" s="20">
        <v>2231.31</v>
      </c>
      <c r="G16" s="20">
        <v>724.57</v>
      </c>
      <c r="H16" s="20">
        <v>157196.96</v>
      </c>
      <c r="I16" s="20">
        <v>87689.34</v>
      </c>
      <c r="J16" s="20">
        <v>30142.05</v>
      </c>
      <c r="K16" s="20">
        <v>39365.58</v>
      </c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</row>
    <row r="17" spans="1:48" ht="23.25" customHeight="1" x14ac:dyDescent="0.45">
      <c r="A17" s="17"/>
      <c r="B17" s="23" t="s">
        <v>22</v>
      </c>
      <c r="C17" s="23"/>
      <c r="D17" s="23"/>
      <c r="E17" s="23"/>
      <c r="F17" s="23"/>
      <c r="G17" s="23"/>
      <c r="H17" s="23"/>
      <c r="I17" s="23"/>
      <c r="J17" s="23"/>
      <c r="K17" s="23"/>
    </row>
    <row r="18" spans="1:48" s="15" customFormat="1" ht="23.25" customHeight="1" x14ac:dyDescent="0.45">
      <c r="A18" s="15" t="s">
        <v>23</v>
      </c>
      <c r="B18" s="24">
        <v>100</v>
      </c>
      <c r="C18" s="24">
        <f>(C8/$B$8)*100</f>
        <v>67.944806655694805</v>
      </c>
      <c r="D18" s="24">
        <f t="shared" ref="D18:K18" si="0">(D8/$B$8)*100</f>
        <v>67.393504483189474</v>
      </c>
      <c r="E18" s="24">
        <f>(E8/$B$8)*100</f>
        <v>66.771603854005519</v>
      </c>
      <c r="F18" s="24">
        <f>(F8/$B$8)*100</f>
        <v>0.62190062918396849</v>
      </c>
      <c r="G18" s="24">
        <f>(G8/$B$8)*100</f>
        <v>0.5513021725053272</v>
      </c>
      <c r="H18" s="24">
        <f t="shared" si="0"/>
        <v>32.055193326595166</v>
      </c>
      <c r="I18" s="24">
        <f t="shared" si="0"/>
        <v>9.0542328625060708</v>
      </c>
      <c r="J18" s="24">
        <f t="shared" si="0"/>
        <v>7.8834426453383619</v>
      </c>
      <c r="K18" s="24">
        <f t="shared" si="0"/>
        <v>15.117517818750731</v>
      </c>
      <c r="L18" s="25"/>
      <c r="M18" s="25"/>
      <c r="N18" s="25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ht="23.25" customHeight="1" x14ac:dyDescent="0.45">
      <c r="A19" s="5" t="s">
        <v>18</v>
      </c>
      <c r="B19" s="27">
        <v>100</v>
      </c>
      <c r="C19" s="27">
        <f t="shared" ref="C19:K19" si="1">(C9/$B$9)*100</f>
        <v>76.347130242331303</v>
      </c>
      <c r="D19" s="27">
        <f t="shared" si="1"/>
        <v>75.695557254077741</v>
      </c>
      <c r="E19" s="27">
        <f t="shared" si="1"/>
        <v>74.960087901379239</v>
      </c>
      <c r="F19" s="27">
        <f>(F9/$B$9)*100</f>
        <v>0.73546935269848956</v>
      </c>
      <c r="G19" s="27">
        <f t="shared" si="1"/>
        <v>0.65157302494686609</v>
      </c>
      <c r="H19" s="27">
        <f t="shared" si="1"/>
        <v>23.6528697576687</v>
      </c>
      <c r="I19" s="27">
        <f t="shared" si="1"/>
        <v>0.94753346329823163</v>
      </c>
      <c r="J19" s="27">
        <f t="shared" si="1"/>
        <v>7.7262991811830677</v>
      </c>
      <c r="K19" s="27">
        <f t="shared" si="1"/>
        <v>14.979037113187399</v>
      </c>
      <c r="L19" s="25"/>
      <c r="M19" s="25"/>
      <c r="N19" s="28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23.25" customHeight="1" x14ac:dyDescent="0.45">
      <c r="A20" s="5" t="s">
        <v>19</v>
      </c>
      <c r="B20" s="27">
        <v>100</v>
      </c>
      <c r="C20" s="27">
        <f t="shared" ref="C20:K20" si="2">(C10/$B$10)*100</f>
        <v>60.106038739447534</v>
      </c>
      <c r="D20" s="27">
        <f t="shared" si="2"/>
        <v>59.648282112165383</v>
      </c>
      <c r="E20" s="27">
        <f t="shared" si="2"/>
        <v>59.132332992346129</v>
      </c>
      <c r="F20" s="27">
        <f t="shared" si="2"/>
        <v>0.51594911981926483</v>
      </c>
      <c r="G20" s="27">
        <f t="shared" si="2"/>
        <v>0.457756627282147</v>
      </c>
      <c r="H20" s="27">
        <f t="shared" si="2"/>
        <v>39.893961260552466</v>
      </c>
      <c r="I20" s="27">
        <f t="shared" si="2"/>
        <v>16.617204487475266</v>
      </c>
      <c r="J20" s="27">
        <f t="shared" si="2"/>
        <v>8.030046310383808</v>
      </c>
      <c r="K20" s="27">
        <f t="shared" si="2"/>
        <v>15.246710462693395</v>
      </c>
      <c r="L20" s="25"/>
      <c r="M20" s="25"/>
      <c r="N20" s="28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s="15" customFormat="1" ht="23.25" customHeight="1" x14ac:dyDescent="0.45">
      <c r="A21" s="19" t="s">
        <v>20</v>
      </c>
      <c r="B21" s="24">
        <v>100</v>
      </c>
      <c r="C21" s="24">
        <f t="shared" ref="C21:K21" si="3">(C11/$B$11)*100</f>
        <v>63.248101202666852</v>
      </c>
      <c r="D21" s="24">
        <f t="shared" si="3"/>
        <v>61.682414082681106</v>
      </c>
      <c r="E21" s="24">
        <f t="shared" si="3"/>
        <v>61.175718515862464</v>
      </c>
      <c r="F21" s="24">
        <f t="shared" si="3"/>
        <v>0.50669556681863948</v>
      </c>
      <c r="G21" s="24">
        <f t="shared" si="3"/>
        <v>1.5656871199857572</v>
      </c>
      <c r="H21" s="24">
        <f t="shared" si="3"/>
        <v>36.751898797333148</v>
      </c>
      <c r="I21" s="24">
        <f t="shared" si="3"/>
        <v>9.509292454161784</v>
      </c>
      <c r="J21" s="24">
        <f t="shared" si="3"/>
        <v>9.3117718718367417</v>
      </c>
      <c r="K21" s="24">
        <f t="shared" si="3"/>
        <v>17.93083447133462</v>
      </c>
      <c r="L21" s="25"/>
      <c r="M21" s="25"/>
      <c r="N21" s="25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ht="23.25" customHeight="1" x14ac:dyDescent="0.45">
      <c r="A22" s="4" t="s">
        <v>18</v>
      </c>
      <c r="B22" s="27">
        <v>100</v>
      </c>
      <c r="C22" s="27">
        <f>(C12/$B$12)*100</f>
        <v>72.508655070138161</v>
      </c>
      <c r="D22" s="27">
        <f t="shared" ref="D22:K22" si="4">(D12/$B$12)*100</f>
        <v>70.640403745400974</v>
      </c>
      <c r="E22" s="27">
        <f t="shared" si="4"/>
        <v>70.012720847596853</v>
      </c>
      <c r="F22" s="27">
        <f t="shared" si="4"/>
        <v>0.62768289780411535</v>
      </c>
      <c r="G22" s="27">
        <f t="shared" si="4"/>
        <v>1.8682513247371821</v>
      </c>
      <c r="H22" s="27">
        <f t="shared" si="4"/>
        <v>27.491344790877658</v>
      </c>
      <c r="I22" s="27">
        <f t="shared" si="4"/>
        <v>0.63797676179072127</v>
      </c>
      <c r="J22" s="27">
        <f t="shared" si="4"/>
        <v>9.2817295563892515</v>
      </c>
      <c r="K22" s="27">
        <f t="shared" si="4"/>
        <v>17.571638472697686</v>
      </c>
      <c r="L22" s="25"/>
      <c r="M22" s="25"/>
      <c r="N22" s="28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23.25" customHeight="1" x14ac:dyDescent="0.45">
      <c r="A23" s="4" t="s">
        <v>19</v>
      </c>
      <c r="B23" s="27">
        <v>100</v>
      </c>
      <c r="C23" s="27">
        <f t="shared" ref="C23:K23" si="5">(C13/$B$13)*100</f>
        <v>54.694957991823003</v>
      </c>
      <c r="D23" s="27">
        <f t="shared" si="5"/>
        <v>53.408722296746532</v>
      </c>
      <c r="E23" s="27">
        <f t="shared" si="5"/>
        <v>53.013771878590276</v>
      </c>
      <c r="F23" s="27">
        <f t="shared" si="5"/>
        <v>0.39495041815626142</v>
      </c>
      <c r="G23" s="27">
        <f t="shared" si="5"/>
        <v>1.2862355667092418</v>
      </c>
      <c r="H23" s="27">
        <f t="shared" si="5"/>
        <v>45.30504200817699</v>
      </c>
      <c r="I23" s="27">
        <f t="shared" si="5"/>
        <v>17.702931265765098</v>
      </c>
      <c r="J23" s="27">
        <f t="shared" si="5"/>
        <v>9.3395192647124894</v>
      </c>
      <c r="K23" s="27">
        <f t="shared" si="5"/>
        <v>18.262591606066636</v>
      </c>
      <c r="L23" s="25"/>
      <c r="M23" s="25"/>
      <c r="N23" s="28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s="15" customFormat="1" ht="23.25" customHeight="1" x14ac:dyDescent="0.45">
      <c r="A24" s="17" t="s">
        <v>24</v>
      </c>
      <c r="B24" s="24">
        <v>100</v>
      </c>
      <c r="C24" s="24">
        <f t="shared" ref="C24:K24" si="6">(C14/$B$14)*100</f>
        <v>63.874802891637096</v>
      </c>
      <c r="D24" s="24">
        <f t="shared" si="6"/>
        <v>63.49623082881962</v>
      </c>
      <c r="E24" s="24">
        <f t="shared" si="6"/>
        <v>62.824921845577272</v>
      </c>
      <c r="F24" s="24">
        <f>(F14/$B$14)*100</f>
        <v>0.67130898324234456</v>
      </c>
      <c r="G24" s="24">
        <f t="shared" si="6"/>
        <v>0.37857206281747841</v>
      </c>
      <c r="H24" s="24">
        <f t="shared" si="6"/>
        <v>36.125198639301651</v>
      </c>
      <c r="I24" s="24">
        <f t="shared" si="6"/>
        <v>14.03551930973034</v>
      </c>
      <c r="J24" s="24">
        <f t="shared" si="6"/>
        <v>8.928785322584103</v>
      </c>
      <c r="K24" s="24">
        <f t="shared" si="6"/>
        <v>13.160894006987203</v>
      </c>
      <c r="L24" s="25"/>
      <c r="M24" s="25"/>
      <c r="N24" s="25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ht="23.25" customHeight="1" x14ac:dyDescent="0.45">
      <c r="A25" s="4" t="s">
        <v>18</v>
      </c>
      <c r="B25" s="30">
        <v>100</v>
      </c>
      <c r="C25" s="30">
        <f t="shared" ref="C25:K25" si="7">(C15/$B$15)*100</f>
        <v>74.87996249724948</v>
      </c>
      <c r="D25" s="30">
        <f t="shared" si="7"/>
        <v>74.32245030726105</v>
      </c>
      <c r="E25" s="30">
        <f t="shared" si="7"/>
        <v>73.635652487267876</v>
      </c>
      <c r="F25" s="30">
        <f>(F15/$B$15)*100</f>
        <v>0.68679781999317546</v>
      </c>
      <c r="G25" s="30">
        <f t="shared" si="7"/>
        <v>0.55751218998842389</v>
      </c>
      <c r="H25" s="30">
        <f t="shared" si="7"/>
        <v>25.12003750275052</v>
      </c>
      <c r="I25" s="30">
        <f t="shared" si="7"/>
        <v>1.2723605366465016</v>
      </c>
      <c r="J25" s="30">
        <f t="shared" si="7"/>
        <v>8.9867050198196932</v>
      </c>
      <c r="K25" s="30">
        <f t="shared" si="7"/>
        <v>14.860971946284323</v>
      </c>
      <c r="L25" s="25"/>
      <c r="M25" s="25"/>
      <c r="N25" s="28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23.25" customHeight="1" x14ac:dyDescent="0.45">
      <c r="A26" s="22" t="s">
        <v>19</v>
      </c>
      <c r="B26" s="31">
        <v>100</v>
      </c>
      <c r="C26" s="31">
        <f>(C16/$B$16)*100</f>
        <v>53.713459573578469</v>
      </c>
      <c r="D26" s="31">
        <f t="shared" ref="D26:J26" si="8">(D16/$B$16)*100</f>
        <v>53.500110418500846</v>
      </c>
      <c r="E26" s="31">
        <f>(E16/$B$16)*100</f>
        <v>52.843099727045463</v>
      </c>
      <c r="F26" s="31">
        <f>(F16/$B$16)*100</f>
        <v>0.65700774696201891</v>
      </c>
      <c r="G26" s="31">
        <f>(G16/$B$16)*100</f>
        <v>0.21334915507763161</v>
      </c>
      <c r="H26" s="31">
        <f t="shared" si="8"/>
        <v>46.286540426421524</v>
      </c>
      <c r="I26" s="31">
        <f t="shared" si="8"/>
        <v>25.820067900016781</v>
      </c>
      <c r="J26" s="31">
        <f t="shared" si="8"/>
        <v>8.8753065953706667</v>
      </c>
      <c r="K26" s="31">
        <f>(K16/$B$16)*100</f>
        <v>11.591168875527433</v>
      </c>
      <c r="L26" s="25"/>
      <c r="M26" s="25"/>
      <c r="N26" s="28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8" spans="1:48" ht="23.25" customHeight="1" x14ac:dyDescent="0.45">
      <c r="L28" s="32"/>
    </row>
  </sheetData>
  <mergeCells count="7">
    <mergeCell ref="B17:K17"/>
    <mergeCell ref="C5:C6"/>
    <mergeCell ref="H5:H6"/>
    <mergeCell ref="I5:I6"/>
    <mergeCell ref="J5:J6"/>
    <mergeCell ref="K5:K6"/>
    <mergeCell ref="B7:K7"/>
  </mergeCells>
  <printOptions horizontalCentered="1"/>
  <pageMargins left="0.39370078740157483" right="0.39370078740157483" top="0.39370078740157483" bottom="0.31496062992125984" header="0.59055118110236227" footer="0.19685039370078741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2019-08-30T07:30:32Z</dcterms:created>
  <dcterms:modified xsi:type="dcterms:W3CDTF">2019-08-30T07:31:01Z</dcterms:modified>
</cp:coreProperties>
</file>