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/>
  <c r="F25" l="1"/>
  <c r="K26" l="1"/>
  <c r="J26"/>
  <c r="I26"/>
  <c r="H26"/>
  <c r="E26"/>
  <c r="D26"/>
  <c r="C26"/>
  <c r="K25"/>
  <c r="J25"/>
  <c r="I25"/>
  <c r="H25"/>
  <c r="E25"/>
  <c r="D25"/>
  <c r="C25"/>
  <c r="K24"/>
  <c r="J24"/>
  <c r="I24"/>
  <c r="H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<sst xmlns="http://schemas.openxmlformats.org/spreadsheetml/2006/main" count="42" uniqueCount="26">
  <si>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</si>
  <si>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</si>
  <si>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</si>
  <si>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</si>
  <si>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</si>
  <si>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</si>
  <si>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</si>
  <si>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</si>
  <si>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</si>
  <si>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</si>
  <si>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</si>
  <si>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</si>
  <si>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</si>
  <si>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</si>
  <si>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</si>
  <si>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</si>
  <si>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</si>
  <si>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</si>
  <si>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</si>
  <si>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</si>
  <si>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</si>
  <si>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</si>
  <si>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</si>
  <si>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</si>
  <si>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</si>
  <si>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MA.0362 (ก.พ.62-ม.ย.62)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</si>
</sst>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AV28"/>
  <sheetViews>
    <sheetView tabSelected="1" topLeftCell="G4" zoomScale="96" zoomScaleNormal="96" workbookViewId="0">
      <selection activeCell="M7" sqref="M7"/>
    </sheetView>
  </sheetViews>
  <sheetFormatPr defaultRowHeight="19.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>
      <c r="A8" s="13" t="s">
        <v>16</v>
      </c>
      <c r="B8" s="14">
        <v>56489920.979999997</v>
      </c>
      <c r="C8" s="14">
        <v>38293030.810000002</v>
      </c>
      <c r="D8" s="14">
        <v>37973805.960000001</v>
      </c>
      <c r="E8" s="14">
        <v>37628473.780000001</v>
      </c>
      <c r="F8" s="14">
        <v>345332.19</v>
      </c>
      <c r="G8" s="14">
        <v>319224.84999999998</v>
      </c>
      <c r="H8" s="14">
        <v>18196890.16</v>
      </c>
      <c r="I8" s="14">
        <v>5209380.75</v>
      </c>
      <c r="J8" s="14">
        <v>4443096.6500000004</v>
      </c>
      <c r="K8" s="14">
        <v>8544412.7599999998</v>
      </c>
      <c r="L8" s="15"/>
      <c r="M8" s="16"/>
      <c r="N8" s="15"/>
    </row>
    <row r="9" spans="1:23" ht="23.25" customHeight="1">
      <c r="A9" s="5" t="s">
        <v>17</v>
      </c>
      <c r="B9" s="18">
        <v>27263789.989999998</v>
      </c>
      <c r="C9" s="18">
        <v>20805952.940000001</v>
      </c>
      <c r="D9" s="18">
        <v>20627009.190000001</v>
      </c>
      <c r="E9" s="18">
        <v>20449150.859999999</v>
      </c>
      <c r="F9" s="18">
        <v>177858.33</v>
      </c>
      <c r="G9" s="18">
        <v>178943.75</v>
      </c>
      <c r="H9" s="18">
        <v>6457837.04</v>
      </c>
      <c r="I9" s="18">
        <v>272367.06</v>
      </c>
      <c r="J9" s="18">
        <v>2103663.14</v>
      </c>
      <c r="K9" s="18">
        <v>4081806.84</v>
      </c>
      <c r="M9" s="16"/>
    </row>
    <row r="10" spans="1:23" ht="23.25" customHeight="1">
      <c r="A10" s="5" t="s">
        <v>18</v>
      </c>
      <c r="B10" s="18">
        <v>29226130.989999998</v>
      </c>
      <c r="C10" s="18">
        <v>17487077.870000001</v>
      </c>
      <c r="D10" s="18">
        <v>17346796.77</v>
      </c>
      <c r="E10" s="18">
        <v>17179322.91</v>
      </c>
      <c r="F10" s="18">
        <v>167473.85999999999</v>
      </c>
      <c r="G10" s="18">
        <v>140281.1</v>
      </c>
      <c r="H10" s="18">
        <v>11739053.119999999</v>
      </c>
      <c r="I10" s="18">
        <v>4937013.6900000004</v>
      </c>
      <c r="J10" s="18">
        <v>2339433.5099999998</v>
      </c>
      <c r="K10" s="18">
        <v>4462605.92</v>
      </c>
      <c r="M10" s="16"/>
    </row>
    <row r="11" spans="1:23" s="13" customFormat="1" ht="23.25" customHeight="1">
      <c r="A11" s="17" t="s">
        <v>19</v>
      </c>
      <c r="B11" s="14">
        <v>14987263.99</v>
      </c>
      <c r="C11" s="14">
        <v>9430264.1799999997</v>
      </c>
      <c r="D11" s="14">
        <v>9201231.1199999992</v>
      </c>
      <c r="E11" s="14">
        <v>9135084.3100000005</v>
      </c>
      <c r="F11" s="14">
        <v>66146.81</v>
      </c>
      <c r="G11" s="14">
        <v>229033.06</v>
      </c>
      <c r="H11" s="14">
        <v>5556999.8099999996</v>
      </c>
      <c r="I11" s="14">
        <v>1470234.52</v>
      </c>
      <c r="J11" s="14">
        <v>1395302.87</v>
      </c>
      <c r="K11" s="14">
        <v>2691462.42</v>
      </c>
      <c r="L11" s="15"/>
      <c r="M11" s="16"/>
      <c r="N11" s="15"/>
    </row>
    <row r="12" spans="1:23" ht="23.25" customHeight="1">
      <c r="A12" s="5" t="s">
        <v>17</v>
      </c>
      <c r="B12" s="18">
        <v>7195734.9900000002</v>
      </c>
      <c r="C12" s="18">
        <v>5217123.22</v>
      </c>
      <c r="D12" s="18">
        <v>5085645.76</v>
      </c>
      <c r="E12" s="18">
        <v>5052602.21</v>
      </c>
      <c r="F12" s="18">
        <v>33043.550000000003</v>
      </c>
      <c r="G12" s="18">
        <v>131477.45000000001</v>
      </c>
      <c r="H12" s="18">
        <v>1978611.78</v>
      </c>
      <c r="I12" s="18">
        <v>52688.93</v>
      </c>
      <c r="J12" s="18">
        <v>667331.56000000006</v>
      </c>
      <c r="K12" s="18">
        <v>1258591.29</v>
      </c>
      <c r="M12" s="16"/>
    </row>
    <row r="13" spans="1:23" ht="23.25" customHeight="1">
      <c r="A13" s="5" t="s">
        <v>18</v>
      </c>
      <c r="B13" s="18">
        <v>7791529</v>
      </c>
      <c r="C13" s="18">
        <v>4213140.96</v>
      </c>
      <c r="D13" s="18">
        <v>4115585.36</v>
      </c>
      <c r="E13" s="18">
        <v>4082482.1</v>
      </c>
      <c r="F13" s="18">
        <v>33103.25</v>
      </c>
      <c r="G13" s="18">
        <v>97555.61</v>
      </c>
      <c r="H13" s="18">
        <v>3578388.04</v>
      </c>
      <c r="I13" s="18">
        <v>1417545.6</v>
      </c>
      <c r="J13" s="18">
        <v>727971.31</v>
      </c>
      <c r="K13" s="18">
        <v>1432871.13</v>
      </c>
      <c r="M13" s="16"/>
    </row>
    <row r="14" spans="1:23" s="13" customFormat="1" ht="23.25" customHeight="1">
      <c r="A14" s="19" t="s">
        <v>20</v>
      </c>
      <c r="B14" s="14">
        <v>653200</v>
      </c>
      <c r="C14" s="14">
        <v>419517.69</v>
      </c>
      <c r="D14" s="14">
        <v>418074.5</v>
      </c>
      <c r="E14" s="14">
        <v>414062.79</v>
      </c>
      <c r="F14" s="14">
        <v>4011.71</v>
      </c>
      <c r="G14" s="14">
        <v>1443.2</v>
      </c>
      <c r="H14" s="14">
        <v>233682.31</v>
      </c>
      <c r="I14" s="14">
        <v>92549.17</v>
      </c>
      <c r="J14" s="14">
        <v>56886.96</v>
      </c>
      <c r="K14" s="14">
        <v>84246.18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>
      <c r="A15" s="4" t="s">
        <v>17</v>
      </c>
      <c r="B15" s="18">
        <v>313564</v>
      </c>
      <c r="C15" s="18">
        <v>237116.19</v>
      </c>
      <c r="D15" s="18">
        <v>236084.15</v>
      </c>
      <c r="E15" s="18">
        <v>234342.03</v>
      </c>
      <c r="F15" s="18">
        <v>1742.13</v>
      </c>
      <c r="G15" s="18">
        <v>1032.03</v>
      </c>
      <c r="H15" s="18">
        <v>76447.81</v>
      </c>
      <c r="I15" s="18">
        <v>3213.24</v>
      </c>
      <c r="J15" s="18">
        <v>28274.76</v>
      </c>
      <c r="K15" s="18">
        <v>44959.81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>
      <c r="A16" s="20" t="s">
        <v>18</v>
      </c>
      <c r="B16" s="18">
        <v>339636</v>
      </c>
      <c r="C16" s="18">
        <v>182401.5</v>
      </c>
      <c r="D16" s="18">
        <v>181990.34</v>
      </c>
      <c r="E16" s="18">
        <v>179720.76</v>
      </c>
      <c r="F16" s="18">
        <v>2269.58</v>
      </c>
      <c r="G16" s="18">
        <v>411.16</v>
      </c>
      <c r="H16" s="18">
        <v>157234.5</v>
      </c>
      <c r="I16" s="18">
        <v>89335.94</v>
      </c>
      <c r="J16" s="18">
        <v>28612.2</v>
      </c>
      <c r="K16" s="18">
        <v>39286.36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>
      <c r="A18" s="13" t="s">
        <v>22</v>
      </c>
      <c r="B18" s="21">
        <v>100</v>
      </c>
      <c r="C18" s="21">
        <f>(C8/$B$8)*100</f>
        <v>67.78736834055313</v>
      </c>
      <c r="D18" s="21">
        <f t="shared" ref="D18:K18" si="0">(D8/$B$8)*100</f>
        <v>67.222267797904095</v>
      </c>
      <c r="E18" s="21">
        <f>(E8/$B$8)*100</f>
        <v>66.610951347094641</v>
      </c>
      <c r="F18" s="21">
        <f>(F8/$B$8)*100</f>
        <v>0.61131646851172505</v>
      </c>
      <c r="G18" s="21">
        <f>(G8/$B$8)*100</f>
        <v>0.56510054264905074</v>
      </c>
      <c r="H18" s="21">
        <f t="shared" si="0"/>
        <v>32.212631641744601</v>
      </c>
      <c r="I18" s="21">
        <f t="shared" si="0"/>
        <v>9.2217879926657318</v>
      </c>
      <c r="J18" s="21">
        <f t="shared" si="0"/>
        <v>7.8652909632730044</v>
      </c>
      <c r="K18" s="21">
        <f t="shared" si="0"/>
        <v>15.125552685805864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>
      <c r="A19" s="5" t="s">
        <v>17</v>
      </c>
      <c r="B19" s="24">
        <v>100</v>
      </c>
      <c r="C19" s="24">
        <f t="shared" ref="C19:K19" si="1">(C9/$B$9)*100</f>
        <v>76.313502075945252</v>
      </c>
      <c r="D19" s="24">
        <f t="shared" si="1"/>
        <v>75.657159909043159</v>
      </c>
      <c r="E19" s="24">
        <f t="shared" si="1"/>
        <v>75.004798920107888</v>
      </c>
      <c r="F19" s="24">
        <f>(F9/$B$9)*100</f>
        <v>0.65236098893527306</v>
      </c>
      <c r="G19" s="24">
        <f t="shared" si="1"/>
        <v>0.65634216690208591</v>
      </c>
      <c r="H19" s="24">
        <f t="shared" si="1"/>
        <v>23.686497887376078</v>
      </c>
      <c r="I19" s="24">
        <f t="shared" si="1"/>
        <v>0.99900659482742749</v>
      </c>
      <c r="J19" s="24">
        <f t="shared" si="1"/>
        <v>7.7159600362664049</v>
      </c>
      <c r="K19" s="24">
        <f t="shared" si="1"/>
        <v>14.971531256282244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>
      <c r="A20" s="5" t="s">
        <v>18</v>
      </c>
      <c r="B20" s="24">
        <v>100</v>
      </c>
      <c r="C20" s="24">
        <f t="shared" ref="C20:K20" si="2">(C10/$B$10)*100</f>
        <v>59.83370797860097</v>
      </c>
      <c r="D20" s="24">
        <f t="shared" si="2"/>
        <v>59.353722789839594</v>
      </c>
      <c r="E20" s="24">
        <f t="shared" si="2"/>
        <v>58.780694974227245</v>
      </c>
      <c r="F20" s="24">
        <f t="shared" si="2"/>
        <v>0.57302781561234628</v>
      </c>
      <c r="G20" s="24">
        <f t="shared" si="2"/>
        <v>0.47998518876138113</v>
      </c>
      <c r="H20" s="24">
        <f t="shared" si="2"/>
        <v>40.16629202139903</v>
      </c>
      <c r="I20" s="24">
        <f t="shared" si="2"/>
        <v>16.892464116065337</v>
      </c>
      <c r="J20" s="24">
        <f t="shared" si="2"/>
        <v>8.0045953082207806</v>
      </c>
      <c r="K20" s="24">
        <f t="shared" si="2"/>
        <v>15.269232597112916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>
      <c r="A21" s="17" t="s">
        <v>19</v>
      </c>
      <c r="B21" s="21">
        <v>100</v>
      </c>
      <c r="C21" s="21">
        <f t="shared" ref="C21:K21" si="3">(C11/$B$11)*100</f>
        <v>62.921852756394927</v>
      </c>
      <c r="D21" s="21">
        <f t="shared" si="3"/>
        <v>61.39366815810655</v>
      </c>
      <c r="E21" s="21">
        <f t="shared" si="3"/>
        <v>60.952314685957568</v>
      </c>
      <c r="F21" s="21">
        <f t="shared" si="3"/>
        <v>0.44135347214898829</v>
      </c>
      <c r="G21" s="21">
        <f t="shared" si="3"/>
        <v>1.5281845982883764</v>
      </c>
      <c r="H21" s="21">
        <f t="shared" si="3"/>
        <v>37.078147243605066</v>
      </c>
      <c r="I21" s="21">
        <f t="shared" si="3"/>
        <v>9.8098927261239233</v>
      </c>
      <c r="J21" s="21">
        <f t="shared" si="3"/>
        <v>9.3099238855803996</v>
      </c>
      <c r="K21" s="21">
        <f t="shared" si="3"/>
        <v>17.958330631900747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>
      <c r="A22" s="4" t="s">
        <v>17</v>
      </c>
      <c r="B22" s="24">
        <v>100</v>
      </c>
      <c r="C22" s="24">
        <f>(C12/$B$12)*100</f>
        <v>72.502992776280664</v>
      </c>
      <c r="D22" s="24">
        <f t="shared" ref="D22:K22" si="4">(D12/$B$12)*100</f>
        <v>70.675834602963889</v>
      </c>
      <c r="E22" s="24">
        <f t="shared" si="4"/>
        <v>70.216624389609422</v>
      </c>
      <c r="F22" s="24">
        <f t="shared" si="4"/>
        <v>0.45921021335445267</v>
      </c>
      <c r="G22" s="24">
        <f t="shared" si="4"/>
        <v>1.8271580343455645</v>
      </c>
      <c r="H22" s="24">
        <f t="shared" si="4"/>
        <v>27.497007362690546</v>
      </c>
      <c r="I22" s="24">
        <f t="shared" si="4"/>
        <v>0.73222443674235427</v>
      </c>
      <c r="J22" s="24">
        <f t="shared" si="4"/>
        <v>9.2739874512804974</v>
      </c>
      <c r="K22" s="24">
        <f t="shared" si="4"/>
        <v>17.490795474667699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>
      <c r="A23" s="4" t="s">
        <v>18</v>
      </c>
      <c r="B23" s="24">
        <v>100</v>
      </c>
      <c r="C23" s="24">
        <f t="shared" ref="C23:K23" si="5">(C13/$B$13)*100</f>
        <v>54.073352739879418</v>
      </c>
      <c r="D23" s="24">
        <f t="shared" si="5"/>
        <v>52.821280136414813</v>
      </c>
      <c r="E23" s="24">
        <f t="shared" si="5"/>
        <v>52.396417955962171</v>
      </c>
      <c r="F23" s="24">
        <f t="shared" si="5"/>
        <v>0.42486205210812927</v>
      </c>
      <c r="G23" s="24">
        <f t="shared" si="5"/>
        <v>1.2520727318091225</v>
      </c>
      <c r="H23" s="24">
        <f t="shared" si="5"/>
        <v>45.926647260120575</v>
      </c>
      <c r="I23" s="24">
        <f t="shared" si="5"/>
        <v>18.193420059143719</v>
      </c>
      <c r="J23" s="24">
        <f t="shared" si="5"/>
        <v>9.3431123724239491</v>
      </c>
      <c r="K23" s="24">
        <f t="shared" si="5"/>
        <v>18.390114828552907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>
      <c r="A24" s="15" t="s">
        <v>23</v>
      </c>
      <c r="B24" s="21">
        <v>100</v>
      </c>
      <c r="C24" s="21">
        <f t="shared" ref="C24:K24" si="6">(C14/$B$14)*100</f>
        <v>64.224998469075317</v>
      </c>
      <c r="D24" s="21">
        <f t="shared" si="6"/>
        <v>64.004056950398038</v>
      </c>
      <c r="E24" s="21">
        <f t="shared" si="6"/>
        <v>63.389894366197176</v>
      </c>
      <c r="F24" s="21">
        <f t="shared" si="6"/>
        <v>0.61416258420085734</v>
      </c>
      <c r="G24" s="14" t="s">
        <v>24</v>
      </c>
      <c r="H24" s="21">
        <f t="shared" si="6"/>
        <v>35.775001530924676</v>
      </c>
      <c r="I24" s="21">
        <f t="shared" si="6"/>
        <v>14.168580832823025</v>
      </c>
      <c r="J24" s="21">
        <f t="shared" si="6"/>
        <v>8.7089650949173301</v>
      </c>
      <c r="K24" s="21">
        <f t="shared" si="6"/>
        <v>12.897455603184321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>
      <c r="A25" s="4" t="s">
        <v>17</v>
      </c>
      <c r="B25" s="27">
        <v>100</v>
      </c>
      <c r="C25" s="27">
        <f t="shared" ref="C25:K25" si="7">(C15/$B$15)*100</f>
        <v>75.619710808638757</v>
      </c>
      <c r="D25" s="27">
        <f t="shared" si="7"/>
        <v>75.290578637853827</v>
      </c>
      <c r="E25" s="27">
        <f t="shared" si="7"/>
        <v>74.734991899580308</v>
      </c>
      <c r="F25" s="27">
        <f t="shared" ref="F25" si="8">(F15/$B$15)*100</f>
        <v>0.55558992741513691</v>
      </c>
      <c r="G25" s="18" t="s">
        <v>24</v>
      </c>
      <c r="H25" s="27">
        <f t="shared" si="7"/>
        <v>24.38028919136125</v>
      </c>
      <c r="I25" s="27">
        <f t="shared" si="7"/>
        <v>1.0247477388985979</v>
      </c>
      <c r="J25" s="27">
        <f t="shared" si="7"/>
        <v>9.0172213646974786</v>
      </c>
      <c r="K25" s="27">
        <f t="shared" si="7"/>
        <v>14.338320087765178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>
      <c r="A26" s="20" t="s">
        <v>18</v>
      </c>
      <c r="B26" s="28">
        <v>100</v>
      </c>
      <c r="C26" s="28">
        <f>(C16/$B$16)*100</f>
        <v>53.704995936826485</v>
      </c>
      <c r="D26" s="28">
        <f t="shared" ref="D26:J26" si="9">(D16/$B$16)*100</f>
        <v>53.583936920703344</v>
      </c>
      <c r="E26" s="28">
        <f>(E16/$B$16)*100</f>
        <v>52.915697982546014</v>
      </c>
      <c r="F26" s="30" t="s">
        <v>24</v>
      </c>
      <c r="G26" s="30" t="s">
        <v>24</v>
      </c>
      <c r="H26" s="28">
        <f t="shared" si="9"/>
        <v>46.295004063173515</v>
      </c>
      <c r="I26" s="28">
        <f t="shared" si="9"/>
        <v>26.30343662038182</v>
      </c>
      <c r="J26" s="28">
        <f t="shared" si="9"/>
        <v>8.4243719747023285</v>
      </c>
      <c r="K26" s="28">
        <f>(K16/$B$16)*100</f>
        <v>11.567195468089366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2019-08-30T07:40:55Z</dcterms:created>
  <dcterms:modified xsi:type="dcterms:W3CDTF">2020-04-15T10:04:34Z</dcterms:modified>
</cp:coreProperties>
</file>