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ตารางที่1" sheetId="1" r:id="rId1"/>
  </sheets>
  <definedNames>
    <definedName name="_xlnm.Print_Area" localSheetId="0">ตารางที่1!$A$1:$K$29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1"/>
  <c r="F25" l="1"/>
  <c r="K26" l="1"/>
  <c r="J26"/>
  <c r="I26"/>
  <c r="H26"/>
  <c r="E26"/>
  <c r="D26"/>
  <c r="C26"/>
  <c r="K25"/>
  <c r="J25"/>
  <c r="I25"/>
  <c r="H25"/>
  <c r="E25"/>
  <c r="D25"/>
  <c r="C25"/>
  <c r="K24"/>
  <c r="J24"/>
  <c r="I24"/>
  <c r="H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</calcChain>
</file>

<file path=xl/sharedStrings.xml><?xml version="1.0" encoding="utf-8"?>
<sst xmlns="http://schemas.openxmlformats.org/spreadsheetml/2006/main" count="42" uniqueCount="26">
  <si>
    <t>ประชากร</t>
  </si>
  <si>
    <t>กำลังแรงงานรวม</t>
  </si>
  <si>
    <t>ผู้ไม่อยู่ในกำลังแรงงาน</t>
  </si>
  <si>
    <t>ภาคและเพศ</t>
  </si>
  <si>
    <t>อายุ 15 ปี</t>
  </si>
  <si>
    <t>รวม</t>
  </si>
  <si>
    <t>กำลังแรงงานปัจจุบัน</t>
  </si>
  <si>
    <t>กำลังแรงงาน</t>
  </si>
  <si>
    <t>ทำงานบ้าน</t>
  </si>
  <si>
    <t>เรียนหนังสือ</t>
  </si>
  <si>
    <t>อื่น ๆ</t>
  </si>
  <si>
    <t>ขึ้นไป</t>
  </si>
  <si>
    <t>ผู้มีงานทำ</t>
  </si>
  <si>
    <t>ผู้ว่างงาน</t>
  </si>
  <si>
    <t>ที่รอฤดูกาล</t>
  </si>
  <si>
    <t>จำนวน  (คน)</t>
  </si>
  <si>
    <t xml:space="preserve">  ทั่วราชอาณาจักร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</si>
  <si>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</si>
  <si>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</si>
  <si>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</t>
  </si>
  <si>
    <t>กาฬสินธุ์</t>
  </si>
  <si>
    <t>อัตราร้อยละ</t>
  </si>
  <si>
    <t xml:space="preserve">  ทั่วราชอาณาจักร </t>
  </si>
  <si>
    <t xml:space="preserve">  กาฬสินธุ์</t>
  </si>
  <si>
    <t>-</t>
  </si>
  <si>
    <t xml:space="preserve">ตารางที่ 1 ประชากรอายุ 15 ปีขึ้นไป จำแนกตามสถานภาพแรงงานและเพศ ทั่วราชอาณาจักร ภาคตะวันออกเฉียงเหนือ จังหวัดกาฬสินธุ์ MA.0362 (ก.พ.62-ม.ย.62) </t>
  </si>
</sst>
</file>

<file path=xl/styles.xml><?xml version="1.0" encoding="utf-8"?>
<styleSheet xmlns="http://schemas.openxmlformats.org/spreadsheetml/2006/main">
  <numFmts count="3">
    <numFmt numFmtId="187" formatCode="#,##0__"/>
    <numFmt numFmtId="188" formatCode="0.0"/>
    <numFmt numFmtId="189" formatCode="#,##0.0"/>
  </numFmts>
  <fonts count="7">
    <font>
      <sz val="14"/>
      <name val="AngsanaUPC"/>
      <charset val="222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 indent="1"/>
    </xf>
    <xf numFmtId="0" fontId="3" fillId="0" borderId="3" xfId="0" applyFont="1" applyBorder="1" applyAlignment="1">
      <alignment vertical="center"/>
    </xf>
    <xf numFmtId="188" fontId="4" fillId="0" borderId="0" xfId="0" applyNumberFormat="1" applyFont="1" applyAlignment="1">
      <alignment horizontal="right" vertical="center"/>
    </xf>
    <xf numFmtId="189" fontId="4" fillId="0" borderId="0" xfId="0" applyNumberFormat="1" applyFont="1" applyBorder="1" applyAlignment="1">
      <alignment horizontal="center" vertical="center"/>
    </xf>
    <xf numFmtId="189" fontId="4" fillId="0" borderId="0" xfId="0" applyNumberFormat="1" applyFont="1" applyAlignment="1">
      <alignment horizontal="center" vertical="center"/>
    </xf>
    <xf numFmtId="188" fontId="3" fillId="0" borderId="0" xfId="0" applyNumberFormat="1" applyFont="1" applyAlignment="1">
      <alignment horizontal="right" vertical="center"/>
    </xf>
    <xf numFmtId="189" fontId="3" fillId="0" borderId="0" xfId="0" applyNumberFormat="1" applyFont="1" applyBorder="1" applyAlignment="1">
      <alignment horizontal="center" vertical="center"/>
    </xf>
    <xf numFmtId="189" fontId="3" fillId="0" borderId="0" xfId="0" applyNumberFormat="1" applyFont="1" applyAlignment="1">
      <alignment horizontal="center" vertical="center"/>
    </xf>
    <xf numFmtId="188" fontId="3" fillId="0" borderId="0" xfId="0" applyNumberFormat="1" applyFont="1" applyBorder="1" applyAlignment="1">
      <alignment horizontal="right" vertical="center"/>
    </xf>
    <xf numFmtId="188" fontId="3" fillId="0" borderId="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textRotation="180"/>
    </xf>
    <xf numFmtId="3" fontId="6" fillId="0" borderId="3" xfId="0" applyNumberFormat="1" applyFont="1" applyBorder="1" applyAlignment="1">
      <alignment horizontal="right"/>
    </xf>
    <xf numFmtId="18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27</xdr:row>
      <xdr:rowOff>238125</xdr:rowOff>
    </xdr:from>
    <xdr:to>
      <xdr:col>10</xdr:col>
      <xdr:colOff>1076325</xdr:colOff>
      <xdr:row>28</xdr:row>
      <xdr:rowOff>238125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BC870512-79E4-4931-A9AA-0469D5D84863}"/>
            </a:ext>
          </a:extLst>
        </xdr:cNvPr>
        <xdr:cNvSpPr/>
      </xdr:nvSpPr>
      <xdr:spPr>
        <a:xfrm>
          <a:off x="10620375" y="8029575"/>
          <a:ext cx="466725" cy="2952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23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2:AV28"/>
  <sheetViews>
    <sheetView tabSelected="1" topLeftCell="G4" zoomScale="96" zoomScaleNormal="96" workbookViewId="0">
      <selection activeCell="M7" sqref="M7"/>
    </sheetView>
  </sheetViews>
  <sheetFormatPr defaultRowHeight="19.5"/>
  <cols>
    <col min="1" max="1" width="25" style="5" customWidth="1"/>
    <col min="2" max="7" width="16.83203125" style="5" customWidth="1"/>
    <col min="8" max="8" width="15.83203125" style="5" customWidth="1"/>
    <col min="9" max="10" width="16.6640625" style="5" customWidth="1"/>
    <col min="11" max="11" width="19.6640625" style="5" customWidth="1"/>
    <col min="12" max="12" width="12" style="4" customWidth="1"/>
    <col min="13" max="13" width="16.1640625" style="4" bestFit="1" customWidth="1"/>
    <col min="14" max="14" width="12.33203125" style="4" bestFit="1" customWidth="1"/>
    <col min="15" max="16384" width="9.33203125" style="5"/>
  </cols>
  <sheetData>
    <row r="2" spans="1:23" ht="30" customHeight="1">
      <c r="A2" s="1" t="s">
        <v>25</v>
      </c>
      <c r="B2" s="2"/>
      <c r="C2" s="2"/>
      <c r="D2" s="3"/>
      <c r="E2" s="3"/>
      <c r="F2" s="3"/>
      <c r="G2" s="3"/>
      <c r="H2" s="3"/>
      <c r="I2" s="2"/>
      <c r="J2" s="3"/>
      <c r="K2" s="3"/>
    </row>
    <row r="3" spans="1:23" ht="9.9499999999999993" customHeight="1">
      <c r="A3" s="6"/>
      <c r="B3" s="7"/>
      <c r="C3" s="7"/>
      <c r="D3" s="7"/>
      <c r="E3" s="7"/>
      <c r="F3" s="7"/>
      <c r="G3" s="7"/>
      <c r="H3" s="7"/>
      <c r="I3" s="7"/>
    </row>
    <row r="4" spans="1:23" s="6" customFormat="1" ht="23.25" customHeight="1">
      <c r="A4" s="8"/>
      <c r="B4" s="8" t="s">
        <v>0</v>
      </c>
      <c r="C4" s="9"/>
      <c r="D4" s="9"/>
      <c r="E4" s="9" t="s">
        <v>1</v>
      </c>
      <c r="F4" s="9"/>
      <c r="G4" s="9"/>
      <c r="H4" s="9"/>
      <c r="I4" s="10" t="s">
        <v>2</v>
      </c>
      <c r="J4" s="9"/>
      <c r="K4" s="9"/>
      <c r="L4" s="11"/>
      <c r="M4" s="11"/>
      <c r="N4" s="11"/>
    </row>
    <row r="5" spans="1:23" s="6" customFormat="1" ht="23.25" customHeight="1">
      <c r="A5" s="6" t="s">
        <v>3</v>
      </c>
      <c r="B5" s="6" t="s">
        <v>4</v>
      </c>
      <c r="C5" s="32" t="s">
        <v>5</v>
      </c>
      <c r="D5" s="9"/>
      <c r="E5" s="9" t="s">
        <v>6</v>
      </c>
      <c r="F5" s="9"/>
      <c r="G5" s="6" t="s">
        <v>7</v>
      </c>
      <c r="H5" s="32" t="s">
        <v>5</v>
      </c>
      <c r="I5" s="32" t="s">
        <v>8</v>
      </c>
      <c r="J5" s="32" t="s">
        <v>9</v>
      </c>
      <c r="K5" s="32" t="s">
        <v>10</v>
      </c>
      <c r="L5" s="11"/>
      <c r="M5" s="11"/>
      <c r="N5" s="11"/>
    </row>
    <row r="6" spans="1:23" s="6" customFormat="1" ht="23.25" customHeight="1">
      <c r="A6" s="12"/>
      <c r="B6" s="12" t="s">
        <v>11</v>
      </c>
      <c r="C6" s="33"/>
      <c r="D6" s="12" t="s">
        <v>5</v>
      </c>
      <c r="E6" s="12" t="s">
        <v>12</v>
      </c>
      <c r="F6" s="12" t="s">
        <v>13</v>
      </c>
      <c r="G6" s="12" t="s">
        <v>14</v>
      </c>
      <c r="H6" s="33"/>
      <c r="I6" s="33"/>
      <c r="J6" s="33"/>
      <c r="K6" s="33"/>
      <c r="L6" s="11"/>
      <c r="M6" s="11"/>
      <c r="N6" s="11"/>
    </row>
    <row r="7" spans="1:23" s="6" customFormat="1" ht="23.25" customHeight="1">
      <c r="A7" s="11"/>
      <c r="B7" s="32" t="s">
        <v>15</v>
      </c>
      <c r="C7" s="32"/>
      <c r="D7" s="32"/>
      <c r="E7" s="32"/>
      <c r="F7" s="32"/>
      <c r="G7" s="32"/>
      <c r="H7" s="32"/>
      <c r="I7" s="32"/>
      <c r="J7" s="32"/>
      <c r="K7" s="32"/>
      <c r="L7" s="11"/>
      <c r="M7" s="11"/>
      <c r="N7" s="11"/>
    </row>
    <row r="8" spans="1:23" s="13" customFormat="1" ht="23.25" customHeight="1">
      <c r="A8" s="13" t="s">
        <v>16</v>
      </c>
      <c r="B8" s="14">
        <v>56489920.979999997</v>
      </c>
      <c r="C8" s="14">
        <v>38293030.810000002</v>
      </c>
      <c r="D8" s="14">
        <v>37973805.960000001</v>
      </c>
      <c r="E8" s="14">
        <v>37628473.780000001</v>
      </c>
      <c r="F8" s="14">
        <v>345332.19</v>
      </c>
      <c r="G8" s="14">
        <v>319224.84999999998</v>
      </c>
      <c r="H8" s="14">
        <v>18196890.16</v>
      </c>
      <c r="I8" s="14">
        <v>5209380.75</v>
      </c>
      <c r="J8" s="14">
        <v>4443096.6500000004</v>
      </c>
      <c r="K8" s="14">
        <v>8544412.7599999998</v>
      </c>
      <c r="L8" s="15"/>
      <c r="M8" s="16"/>
      <c r="N8" s="15"/>
    </row>
    <row r="9" spans="1:23" ht="23.25" customHeight="1">
      <c r="A9" s="5" t="s">
        <v>17</v>
      </c>
      <c r="B9" s="18">
        <v>27263789.989999998</v>
      </c>
      <c r="C9" s="18">
        <v>20805952.940000001</v>
      </c>
      <c r="D9" s="18">
        <v>20627009.190000001</v>
      </c>
      <c r="E9" s="18">
        <v>20449150.859999999</v>
      </c>
      <c r="F9" s="18">
        <v>177858.33</v>
      </c>
      <c r="G9" s="18">
        <v>178943.75</v>
      </c>
      <c r="H9" s="18">
        <v>6457837.04</v>
      </c>
      <c r="I9" s="18">
        <v>272367.06</v>
      </c>
      <c r="J9" s="18">
        <v>2103663.14</v>
      </c>
      <c r="K9" s="18">
        <v>4081806.84</v>
      </c>
      <c r="M9" s="16"/>
    </row>
    <row r="10" spans="1:23" ht="23.25" customHeight="1">
      <c r="A10" s="5" t="s">
        <v>18</v>
      </c>
      <c r="B10" s="18">
        <v>29226130.989999998</v>
      </c>
      <c r="C10" s="18">
        <v>17487077.870000001</v>
      </c>
      <c r="D10" s="18">
        <v>17346796.77</v>
      </c>
      <c r="E10" s="18">
        <v>17179322.91</v>
      </c>
      <c r="F10" s="18">
        <v>167473.85999999999</v>
      </c>
      <c r="G10" s="18">
        <v>140281.1</v>
      </c>
      <c r="H10" s="18">
        <v>11739053.119999999</v>
      </c>
      <c r="I10" s="18">
        <v>4937013.6900000004</v>
      </c>
      <c r="J10" s="18">
        <v>2339433.5099999998</v>
      </c>
      <c r="K10" s="18">
        <v>4462605.92</v>
      </c>
      <c r="M10" s="16"/>
    </row>
    <row r="11" spans="1:23" s="13" customFormat="1" ht="23.25" customHeight="1">
      <c r="A11" s="17" t="s">
        <v>19</v>
      </c>
      <c r="B11" s="14">
        <v>14987263.99</v>
      </c>
      <c r="C11" s="14">
        <v>9430264.1799999997</v>
      </c>
      <c r="D11" s="14">
        <v>9201231.1199999992</v>
      </c>
      <c r="E11" s="14">
        <v>9135084.3100000005</v>
      </c>
      <c r="F11" s="14">
        <v>66146.81</v>
      </c>
      <c r="G11" s="14">
        <v>229033.06</v>
      </c>
      <c r="H11" s="14">
        <v>5556999.8099999996</v>
      </c>
      <c r="I11" s="14">
        <v>1470234.52</v>
      </c>
      <c r="J11" s="14">
        <v>1395302.87</v>
      </c>
      <c r="K11" s="14">
        <v>2691462.42</v>
      </c>
      <c r="L11" s="15"/>
      <c r="M11" s="16"/>
      <c r="N11" s="15"/>
    </row>
    <row r="12" spans="1:23" ht="23.25" customHeight="1">
      <c r="A12" s="5" t="s">
        <v>17</v>
      </c>
      <c r="B12" s="18">
        <v>7195734.9900000002</v>
      </c>
      <c r="C12" s="18">
        <v>5217123.22</v>
      </c>
      <c r="D12" s="18">
        <v>5085645.76</v>
      </c>
      <c r="E12" s="18">
        <v>5052602.21</v>
      </c>
      <c r="F12" s="18">
        <v>33043.550000000003</v>
      </c>
      <c r="G12" s="18">
        <v>131477.45000000001</v>
      </c>
      <c r="H12" s="18">
        <v>1978611.78</v>
      </c>
      <c r="I12" s="18">
        <v>52688.93</v>
      </c>
      <c r="J12" s="18">
        <v>667331.56000000006</v>
      </c>
      <c r="K12" s="18">
        <v>1258591.29</v>
      </c>
      <c r="M12" s="16"/>
    </row>
    <row r="13" spans="1:23" ht="23.25" customHeight="1">
      <c r="A13" s="5" t="s">
        <v>18</v>
      </c>
      <c r="B13" s="18">
        <v>7791529</v>
      </c>
      <c r="C13" s="18">
        <v>4213140.96</v>
      </c>
      <c r="D13" s="18">
        <v>4115585.36</v>
      </c>
      <c r="E13" s="18">
        <v>4082482.1</v>
      </c>
      <c r="F13" s="18">
        <v>33103.25</v>
      </c>
      <c r="G13" s="18">
        <v>97555.61</v>
      </c>
      <c r="H13" s="18">
        <v>3578388.04</v>
      </c>
      <c r="I13" s="18">
        <v>1417545.6</v>
      </c>
      <c r="J13" s="18">
        <v>727971.31</v>
      </c>
      <c r="K13" s="18">
        <v>1432871.13</v>
      </c>
      <c r="M13" s="16"/>
    </row>
    <row r="14" spans="1:23" s="13" customFormat="1" ht="23.25" customHeight="1">
      <c r="A14" s="19" t="s">
        <v>20</v>
      </c>
      <c r="B14" s="14">
        <v>653200</v>
      </c>
      <c r="C14" s="14">
        <v>419517.69</v>
      </c>
      <c r="D14" s="14">
        <v>418074.5</v>
      </c>
      <c r="E14" s="14">
        <v>414062.79</v>
      </c>
      <c r="F14" s="14">
        <v>4011.71</v>
      </c>
      <c r="G14" s="14">
        <v>1443.2</v>
      </c>
      <c r="H14" s="14">
        <v>233682.31</v>
      </c>
      <c r="I14" s="14">
        <v>92549.17</v>
      </c>
      <c r="J14" s="14">
        <v>56886.96</v>
      </c>
      <c r="K14" s="14">
        <v>84246.18</v>
      </c>
      <c r="L14" s="15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23.25" customHeight="1">
      <c r="A15" s="4" t="s">
        <v>17</v>
      </c>
      <c r="B15" s="18">
        <v>313564</v>
      </c>
      <c r="C15" s="18">
        <v>237116.19</v>
      </c>
      <c r="D15" s="18">
        <v>236084.15</v>
      </c>
      <c r="E15" s="18">
        <v>234342.03</v>
      </c>
      <c r="F15" s="18">
        <v>1742.13</v>
      </c>
      <c r="G15" s="18">
        <v>1032.03</v>
      </c>
      <c r="H15" s="18">
        <v>76447.81</v>
      </c>
      <c r="I15" s="18">
        <v>3213.24</v>
      </c>
      <c r="J15" s="18">
        <v>28274.76</v>
      </c>
      <c r="K15" s="18">
        <v>44959.81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3" ht="23.25" customHeight="1">
      <c r="A16" s="20" t="s">
        <v>18</v>
      </c>
      <c r="B16" s="18">
        <v>339636</v>
      </c>
      <c r="C16" s="18">
        <v>182401.5</v>
      </c>
      <c r="D16" s="18">
        <v>181990.34</v>
      </c>
      <c r="E16" s="18">
        <v>179720.76</v>
      </c>
      <c r="F16" s="18">
        <v>2269.58</v>
      </c>
      <c r="G16" s="18">
        <v>411.16</v>
      </c>
      <c r="H16" s="18">
        <v>157234.5</v>
      </c>
      <c r="I16" s="18">
        <v>89335.94</v>
      </c>
      <c r="J16" s="18">
        <v>28612.2</v>
      </c>
      <c r="K16" s="18">
        <v>39286.36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48" ht="23.25" customHeight="1">
      <c r="A17" s="15"/>
      <c r="B17" s="31" t="s">
        <v>21</v>
      </c>
      <c r="C17" s="31"/>
      <c r="D17" s="31"/>
      <c r="E17" s="31"/>
      <c r="F17" s="31"/>
      <c r="G17" s="31"/>
      <c r="H17" s="31"/>
      <c r="I17" s="31"/>
      <c r="J17" s="31"/>
      <c r="K17" s="31"/>
    </row>
    <row r="18" spans="1:48" s="13" customFormat="1" ht="23.25" customHeight="1">
      <c r="A18" s="13" t="s">
        <v>22</v>
      </c>
      <c r="B18" s="21">
        <v>100</v>
      </c>
      <c r="C18" s="21">
        <f>(C8/$B$8)*100</f>
        <v>67.78736834055313</v>
      </c>
      <c r="D18" s="21">
        <f t="shared" ref="D18:K18" si="0">(D8/$B$8)*100</f>
        <v>67.222267797904095</v>
      </c>
      <c r="E18" s="21">
        <f>(E8/$B$8)*100</f>
        <v>66.610951347094641</v>
      </c>
      <c r="F18" s="21">
        <f>(F8/$B$8)*100</f>
        <v>0.61131646851172505</v>
      </c>
      <c r="G18" s="21">
        <f>(G8/$B$8)*100</f>
        <v>0.56510054264905074</v>
      </c>
      <c r="H18" s="21">
        <f t="shared" si="0"/>
        <v>32.212631641744601</v>
      </c>
      <c r="I18" s="21">
        <f t="shared" si="0"/>
        <v>9.2217879926657318</v>
      </c>
      <c r="J18" s="21">
        <f t="shared" si="0"/>
        <v>7.8652909632730044</v>
      </c>
      <c r="K18" s="21">
        <f t="shared" si="0"/>
        <v>15.125552685805864</v>
      </c>
      <c r="L18" s="22"/>
      <c r="M18" s="22"/>
      <c r="N18" s="22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 spans="1:48" ht="23.25" customHeight="1">
      <c r="A19" s="5" t="s">
        <v>17</v>
      </c>
      <c r="B19" s="24">
        <v>100</v>
      </c>
      <c r="C19" s="24">
        <f t="shared" ref="C19:K19" si="1">(C9/$B$9)*100</f>
        <v>76.313502075945252</v>
      </c>
      <c r="D19" s="24">
        <f t="shared" si="1"/>
        <v>75.657159909043159</v>
      </c>
      <c r="E19" s="24">
        <f t="shared" si="1"/>
        <v>75.004798920107888</v>
      </c>
      <c r="F19" s="24">
        <f>(F9/$B$9)*100</f>
        <v>0.65236098893527306</v>
      </c>
      <c r="G19" s="24">
        <f t="shared" si="1"/>
        <v>0.65634216690208591</v>
      </c>
      <c r="H19" s="24">
        <f t="shared" si="1"/>
        <v>23.686497887376078</v>
      </c>
      <c r="I19" s="24">
        <f t="shared" si="1"/>
        <v>0.99900659482742749</v>
      </c>
      <c r="J19" s="24">
        <f t="shared" si="1"/>
        <v>7.7159600362664049</v>
      </c>
      <c r="K19" s="24">
        <f t="shared" si="1"/>
        <v>14.971531256282244</v>
      </c>
      <c r="L19" s="22"/>
      <c r="M19" s="22"/>
      <c r="N19" s="25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ht="23.25" customHeight="1">
      <c r="A20" s="5" t="s">
        <v>18</v>
      </c>
      <c r="B20" s="24">
        <v>100</v>
      </c>
      <c r="C20" s="24">
        <f t="shared" ref="C20:K20" si="2">(C10/$B$10)*100</f>
        <v>59.83370797860097</v>
      </c>
      <c r="D20" s="24">
        <f t="shared" si="2"/>
        <v>59.353722789839594</v>
      </c>
      <c r="E20" s="24">
        <f t="shared" si="2"/>
        <v>58.780694974227245</v>
      </c>
      <c r="F20" s="24">
        <f t="shared" si="2"/>
        <v>0.57302781561234628</v>
      </c>
      <c r="G20" s="24">
        <f t="shared" si="2"/>
        <v>0.47998518876138113</v>
      </c>
      <c r="H20" s="24">
        <f t="shared" si="2"/>
        <v>40.16629202139903</v>
      </c>
      <c r="I20" s="24">
        <f t="shared" si="2"/>
        <v>16.892464116065337</v>
      </c>
      <c r="J20" s="24">
        <f t="shared" si="2"/>
        <v>8.0045953082207806</v>
      </c>
      <c r="K20" s="24">
        <f t="shared" si="2"/>
        <v>15.269232597112916</v>
      </c>
      <c r="L20" s="22"/>
      <c r="M20" s="22"/>
      <c r="N20" s="25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s="13" customFormat="1" ht="23.25" customHeight="1">
      <c r="A21" s="17" t="s">
        <v>19</v>
      </c>
      <c r="B21" s="21">
        <v>100</v>
      </c>
      <c r="C21" s="21">
        <f t="shared" ref="C21:K21" si="3">(C11/$B$11)*100</f>
        <v>62.921852756394927</v>
      </c>
      <c r="D21" s="21">
        <f t="shared" si="3"/>
        <v>61.39366815810655</v>
      </c>
      <c r="E21" s="21">
        <f t="shared" si="3"/>
        <v>60.952314685957568</v>
      </c>
      <c r="F21" s="21">
        <f t="shared" si="3"/>
        <v>0.44135347214898829</v>
      </c>
      <c r="G21" s="21">
        <f t="shared" si="3"/>
        <v>1.5281845982883764</v>
      </c>
      <c r="H21" s="21">
        <f t="shared" si="3"/>
        <v>37.078147243605066</v>
      </c>
      <c r="I21" s="21">
        <f t="shared" si="3"/>
        <v>9.8098927261239233</v>
      </c>
      <c r="J21" s="21">
        <f t="shared" si="3"/>
        <v>9.3099238855803996</v>
      </c>
      <c r="K21" s="21">
        <f t="shared" si="3"/>
        <v>17.958330631900747</v>
      </c>
      <c r="L21" s="22"/>
      <c r="M21" s="22"/>
      <c r="N21" s="22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 spans="1:48" ht="23.25" customHeight="1">
      <c r="A22" s="4" t="s">
        <v>17</v>
      </c>
      <c r="B22" s="24">
        <v>100</v>
      </c>
      <c r="C22" s="24">
        <f>(C12/$B$12)*100</f>
        <v>72.502992776280664</v>
      </c>
      <c r="D22" s="24">
        <f t="shared" ref="D22:K22" si="4">(D12/$B$12)*100</f>
        <v>70.675834602963889</v>
      </c>
      <c r="E22" s="24">
        <f t="shared" si="4"/>
        <v>70.216624389609422</v>
      </c>
      <c r="F22" s="24">
        <f t="shared" si="4"/>
        <v>0.45921021335445267</v>
      </c>
      <c r="G22" s="24">
        <f t="shared" si="4"/>
        <v>1.8271580343455645</v>
      </c>
      <c r="H22" s="24">
        <f t="shared" si="4"/>
        <v>27.497007362690546</v>
      </c>
      <c r="I22" s="24">
        <f t="shared" si="4"/>
        <v>0.73222443674235427</v>
      </c>
      <c r="J22" s="24">
        <f t="shared" si="4"/>
        <v>9.2739874512804974</v>
      </c>
      <c r="K22" s="24">
        <f t="shared" si="4"/>
        <v>17.490795474667699</v>
      </c>
      <c r="L22" s="22"/>
      <c r="M22" s="22"/>
      <c r="N22" s="25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ht="23.25" customHeight="1">
      <c r="A23" s="4" t="s">
        <v>18</v>
      </c>
      <c r="B23" s="24">
        <v>100</v>
      </c>
      <c r="C23" s="24">
        <f t="shared" ref="C23:K23" si="5">(C13/$B$13)*100</f>
        <v>54.073352739879418</v>
      </c>
      <c r="D23" s="24">
        <f t="shared" si="5"/>
        <v>52.821280136414813</v>
      </c>
      <c r="E23" s="24">
        <f t="shared" si="5"/>
        <v>52.396417955962171</v>
      </c>
      <c r="F23" s="24">
        <f t="shared" si="5"/>
        <v>0.42486205210812927</v>
      </c>
      <c r="G23" s="24">
        <f t="shared" si="5"/>
        <v>1.2520727318091225</v>
      </c>
      <c r="H23" s="24">
        <f t="shared" si="5"/>
        <v>45.926647260120575</v>
      </c>
      <c r="I23" s="24">
        <f t="shared" si="5"/>
        <v>18.193420059143719</v>
      </c>
      <c r="J23" s="24">
        <f t="shared" si="5"/>
        <v>9.3431123724239491</v>
      </c>
      <c r="K23" s="24">
        <f t="shared" si="5"/>
        <v>18.390114828552907</v>
      </c>
      <c r="L23" s="22"/>
      <c r="M23" s="22"/>
      <c r="N23" s="25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13" customFormat="1" ht="23.25" customHeight="1">
      <c r="A24" s="15" t="s">
        <v>23</v>
      </c>
      <c r="B24" s="21">
        <v>100</v>
      </c>
      <c r="C24" s="21">
        <f t="shared" ref="C24:K24" si="6">(C14/$B$14)*100</f>
        <v>64.224998469075317</v>
      </c>
      <c r="D24" s="21">
        <f t="shared" si="6"/>
        <v>64.004056950398038</v>
      </c>
      <c r="E24" s="21">
        <f t="shared" si="6"/>
        <v>63.389894366197176</v>
      </c>
      <c r="F24" s="21">
        <f t="shared" si="6"/>
        <v>0.61416258420085734</v>
      </c>
      <c r="G24" s="14" t="s">
        <v>24</v>
      </c>
      <c r="H24" s="21">
        <f t="shared" si="6"/>
        <v>35.775001530924676</v>
      </c>
      <c r="I24" s="21">
        <f t="shared" si="6"/>
        <v>14.168580832823025</v>
      </c>
      <c r="J24" s="21">
        <f t="shared" si="6"/>
        <v>8.7089650949173301</v>
      </c>
      <c r="K24" s="21">
        <f t="shared" si="6"/>
        <v>12.897455603184321</v>
      </c>
      <c r="L24" s="22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 spans="1:48" ht="23.25" customHeight="1">
      <c r="A25" s="4" t="s">
        <v>17</v>
      </c>
      <c r="B25" s="27">
        <v>100</v>
      </c>
      <c r="C25" s="27">
        <f t="shared" ref="C25:K25" si="7">(C15/$B$15)*100</f>
        <v>75.619710808638757</v>
      </c>
      <c r="D25" s="27">
        <f t="shared" si="7"/>
        <v>75.290578637853827</v>
      </c>
      <c r="E25" s="27">
        <f t="shared" si="7"/>
        <v>74.734991899580308</v>
      </c>
      <c r="F25" s="27">
        <f t="shared" ref="F25" si="8">(F15/$B$15)*100</f>
        <v>0.55558992741513691</v>
      </c>
      <c r="G25" s="18" t="s">
        <v>24</v>
      </c>
      <c r="H25" s="27">
        <f t="shared" si="7"/>
        <v>24.38028919136125</v>
      </c>
      <c r="I25" s="27">
        <f t="shared" si="7"/>
        <v>1.0247477388985979</v>
      </c>
      <c r="J25" s="27">
        <f t="shared" si="7"/>
        <v>9.0172213646974786</v>
      </c>
      <c r="K25" s="27">
        <f t="shared" si="7"/>
        <v>14.338320087765178</v>
      </c>
      <c r="L25" s="22"/>
      <c r="M25" s="22"/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ht="23.25" customHeight="1">
      <c r="A26" s="20" t="s">
        <v>18</v>
      </c>
      <c r="B26" s="28">
        <v>100</v>
      </c>
      <c r="C26" s="28">
        <f>(C16/$B$16)*100</f>
        <v>53.704995936826485</v>
      </c>
      <c r="D26" s="28">
        <f t="shared" ref="D26:J26" si="9">(D16/$B$16)*100</f>
        <v>53.583936920703344</v>
      </c>
      <c r="E26" s="28">
        <f>(E16/$B$16)*100</f>
        <v>52.915697982546014</v>
      </c>
      <c r="F26" s="30" t="s">
        <v>24</v>
      </c>
      <c r="G26" s="30" t="s">
        <v>24</v>
      </c>
      <c r="H26" s="28">
        <f t="shared" si="9"/>
        <v>46.295004063173515</v>
      </c>
      <c r="I26" s="28">
        <f t="shared" si="9"/>
        <v>26.30343662038182</v>
      </c>
      <c r="J26" s="28">
        <f t="shared" si="9"/>
        <v>8.4243719747023285</v>
      </c>
      <c r="K26" s="28">
        <f>(K16/$B$16)*100</f>
        <v>11.567195468089366</v>
      </c>
      <c r="L26" s="22"/>
      <c r="M26" s="22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8" spans="1:48" ht="23.25" customHeight="1">
      <c r="L28" s="29"/>
    </row>
  </sheetData>
  <mergeCells count="7">
    <mergeCell ref="B17:K17"/>
    <mergeCell ref="C5:C6"/>
    <mergeCell ref="H5:H6"/>
    <mergeCell ref="I5:I6"/>
    <mergeCell ref="J5:J6"/>
    <mergeCell ref="K5:K6"/>
    <mergeCell ref="B7:K7"/>
  </mergeCells>
  <printOptions horizontalCentered="1"/>
  <pageMargins left="0.39370078740157483" right="0.39370078740157483" top="0.39370078740157483" bottom="0.31496062992125984" header="0.59055118110236227" footer="0.19685039370078741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>kalasin01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สุปรียา</cp:lastModifiedBy>
  <dcterms:created xsi:type="dcterms:W3CDTF">2019-08-30T07:40:55Z</dcterms:created>
  <dcterms:modified xsi:type="dcterms:W3CDTF">2020-04-15T10:04:34Z</dcterms:modified>
</cp:coreProperties>
</file>