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0" windowHeight="11760"/>
  </bookViews>
  <sheets>
    <sheet name="ตารางที่1" sheetId="1" r:id="rId1"/>
  </sheets>
  <definedNames>
    <definedName name="_xlnm.Print_Area" localSheetId="0">ตารางที่1!$A$1:$K$29</definedName>
  </definedName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4" i="1"/>
  <c r="F25" l="1"/>
  <c r="K26" l="1"/>
  <c r="J26"/>
  <c r="I26"/>
  <c r="H26"/>
  <c r="E26"/>
  <c r="D26"/>
  <c r="C26"/>
  <c r="K25"/>
  <c r="J25"/>
  <c r="I25"/>
  <c r="H25"/>
  <c r="E25"/>
  <c r="D25"/>
  <c r="C25"/>
  <c r="K24"/>
  <c r="J24"/>
  <c r="I24"/>
  <c r="H24"/>
  <c r="E24"/>
  <c r="D24"/>
  <c r="C24"/>
  <c r="K23"/>
  <c r="J23"/>
  <c r="I23"/>
  <c r="H23"/>
  <c r="G23"/>
  <c r="F23"/>
  <c r="E23"/>
  <c r="D23"/>
  <c r="C23"/>
  <c r="K22"/>
  <c r="J22"/>
  <c r="I22"/>
  <c r="H22"/>
  <c r="G22"/>
  <c r="F22"/>
  <c r="E22"/>
  <c r="D22"/>
  <c r="C22"/>
  <c r="K21"/>
  <c r="J21"/>
  <c r="I21"/>
  <c r="H21"/>
  <c r="G21"/>
  <c r="F21"/>
  <c r="E21"/>
  <c r="D21"/>
  <c r="C21"/>
  <c r="K20"/>
  <c r="J20"/>
  <c r="I20"/>
  <c r="H20"/>
  <c r="G20"/>
  <c r="F20"/>
  <c r="E20"/>
  <c r="D20"/>
  <c r="C20"/>
  <c r="K19"/>
  <c r="J19"/>
  <c r="I19"/>
  <c r="H19"/>
  <c r="G19"/>
  <c r="F19"/>
  <c r="E19"/>
  <c r="D19"/>
  <c r="C19"/>
  <c r="K18"/>
  <c r="J18"/>
  <c r="I18"/>
  <c r="H18"/>
  <c r="G18"/>
  <c r="F18"/>
  <c r="E18"/>
  <c r="D18"/>
  <c r="C18"/>
</calcChain>
</file>

<file path=xl/sharedStrings.xml><?xml version="1.0" encoding="utf-8"?>
<sst xmlns="http://schemas.openxmlformats.org/spreadsheetml/2006/main" count="45" uniqueCount="26">
  <si>
    <t>ประชากร</t>
  </si>
  <si>
    <t>กำลังแรงงานรวม</t>
  </si>
  <si>
    <t>ผู้ไม่อยู่ในกำลังแรงงาน</t>
  </si>
  <si>
    <t>ภาคและเพศ</t>
  </si>
  <si>
    <t>อายุ 15 ปี</t>
  </si>
  <si>
    <t>รวม</t>
  </si>
  <si>
    <t>กำลังแรงงานปัจจุบัน</t>
  </si>
  <si>
    <t>กำลังแรงงาน</t>
  </si>
  <si>
    <t>ทำงานบ้าน</t>
  </si>
  <si>
    <t>เรียนหนังสือ</t>
  </si>
  <si>
    <t>อื่น ๆ</t>
  </si>
  <si>
    <t>ขึ้นไป</t>
  </si>
  <si>
    <t>ผู้มีงานทำ</t>
  </si>
  <si>
    <t>ผู้ว่างงาน</t>
  </si>
  <si>
    <t>ที่รอฤดูกาล</t>
  </si>
  <si>
    <t>จำนวน  (คน)</t>
  </si>
  <si>
    <t xml:space="preserve">  ทั่วราชอาณาจักร  </t>
  </si>
  <si>
    <t xml:space="preserve">       ชาย                         </t>
  </si>
  <si>
    <t xml:space="preserve">       หญิง                        </t>
  </si>
  <si>
    <t xml:space="preserve">  ตะวันออกเฉียงเหนือ</t>
  </si>
  <si>
    <t>กาฬสินธุ์</t>
  </si>
  <si>
    <t>อัตราร้อยละ</t>
  </si>
  <si>
    <t xml:space="preserve">  ทั่วราชอาณาจักร </t>
  </si>
  <si>
    <t xml:space="preserve">  กาฬสินธุ์</t>
  </si>
  <si>
    <t>-</t>
  </si>
  <si>
    <t xml:space="preserve">ตารางที่ 1 ประชากรอายุ 15 ปีขึ้นไป จำแนกตามสถานภาพแรงงานและเพศ ทั่วราชอาณาจักร ภาคตะวันออกเฉียงเหนือ จังหวัดกาฬสินธุ์ MA.0762 (มิ.ย..62-ส.ค.62) </t>
  </si>
</sst>
</file>

<file path=xl/styles.xml><?xml version="1.0" encoding="utf-8"?>
<styleSheet xmlns="http://schemas.openxmlformats.org/spreadsheetml/2006/main">
  <numFmts count="3">
    <numFmt numFmtId="187" formatCode="#,##0__"/>
    <numFmt numFmtId="188" formatCode="0.0"/>
    <numFmt numFmtId="189" formatCode="#,##0.0"/>
  </numFmts>
  <fonts count="7">
    <font>
      <sz val="14"/>
      <name val="AngsanaUPC"/>
      <charset val="222"/>
    </font>
    <font>
      <b/>
      <sz val="16"/>
      <name val="TH SarabunPSK"/>
      <family val="2"/>
    </font>
    <font>
      <sz val="12"/>
      <name val="TH SarabunPSK"/>
      <family val="2"/>
    </font>
    <font>
      <sz val="15"/>
      <name val="TH SarabunPSK"/>
      <family val="2"/>
    </font>
    <font>
      <b/>
      <sz val="15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/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3" fontId="5" fillId="0" borderId="0" xfId="0" applyNumberFormat="1" applyFont="1" applyAlignment="1">
      <alignment horizontal="right"/>
    </xf>
    <xf numFmtId="0" fontId="4" fillId="0" borderId="0" xfId="0" applyFont="1" applyBorder="1" applyAlignment="1">
      <alignment vertical="center"/>
    </xf>
    <xf numFmtId="3" fontId="4" fillId="0" borderId="0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3" fontId="6" fillId="0" borderId="0" xfId="0" applyNumberFormat="1" applyFont="1" applyAlignment="1">
      <alignment horizontal="right"/>
    </xf>
    <xf numFmtId="0" fontId="4" fillId="0" borderId="0" xfId="0" applyFont="1" applyAlignment="1">
      <alignment horizontal="left" vertical="center" indent="1"/>
    </xf>
    <xf numFmtId="0" fontId="3" fillId="0" borderId="3" xfId="0" applyFont="1" applyBorder="1" applyAlignment="1">
      <alignment vertical="center"/>
    </xf>
    <xf numFmtId="188" fontId="4" fillId="0" borderId="0" xfId="0" applyNumberFormat="1" applyFont="1" applyAlignment="1">
      <alignment horizontal="right" vertical="center"/>
    </xf>
    <xf numFmtId="189" fontId="4" fillId="0" borderId="0" xfId="0" applyNumberFormat="1" applyFont="1" applyBorder="1" applyAlignment="1">
      <alignment horizontal="center" vertical="center"/>
    </xf>
    <xf numFmtId="189" fontId="4" fillId="0" borderId="0" xfId="0" applyNumberFormat="1" applyFont="1" applyAlignment="1">
      <alignment horizontal="center" vertical="center"/>
    </xf>
    <xf numFmtId="188" fontId="3" fillId="0" borderId="0" xfId="0" applyNumberFormat="1" applyFont="1" applyAlignment="1">
      <alignment horizontal="right" vertical="center"/>
    </xf>
    <xf numFmtId="189" fontId="3" fillId="0" borderId="0" xfId="0" applyNumberFormat="1" applyFont="1" applyBorder="1" applyAlignment="1">
      <alignment horizontal="center" vertical="center"/>
    </xf>
    <xf numFmtId="189" fontId="3" fillId="0" borderId="0" xfId="0" applyNumberFormat="1" applyFont="1" applyAlignment="1">
      <alignment horizontal="center" vertical="center"/>
    </xf>
    <xf numFmtId="188" fontId="3" fillId="0" borderId="0" xfId="0" applyNumberFormat="1" applyFont="1" applyBorder="1" applyAlignment="1">
      <alignment horizontal="right" vertical="center"/>
    </xf>
    <xf numFmtId="188" fontId="3" fillId="0" borderId="3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right" vertical="center" textRotation="180"/>
    </xf>
    <xf numFmtId="3" fontId="6" fillId="0" borderId="3" xfId="0" applyNumberFormat="1" applyFont="1" applyBorder="1" applyAlignment="1">
      <alignment horizontal="right"/>
    </xf>
    <xf numFmtId="187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609600</xdr:colOff>
      <xdr:row>27</xdr:row>
      <xdr:rowOff>238125</xdr:rowOff>
    </xdr:from>
    <xdr:to>
      <xdr:col>10</xdr:col>
      <xdr:colOff>1076325</xdr:colOff>
      <xdr:row>28</xdr:row>
      <xdr:rowOff>238125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="" xmlns:a16="http://schemas.microsoft.com/office/drawing/2014/main" id="{BC870512-79E4-4931-A9AA-0469D5D84863}"/>
            </a:ext>
          </a:extLst>
        </xdr:cNvPr>
        <xdr:cNvSpPr/>
      </xdr:nvSpPr>
      <xdr:spPr>
        <a:xfrm>
          <a:off x="10620375" y="8029575"/>
          <a:ext cx="466725" cy="295275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600" b="1">
              <a:solidFill>
                <a:schemeClr val="tx1"/>
              </a:solidFill>
              <a:latin typeface="TH SarabunPSK" pitchFamily="34" charset="-34"/>
              <a:cs typeface="TH SarabunPSK" pitchFamily="34" charset="-34"/>
            </a:rPr>
            <a:t>23</a:t>
          </a:r>
          <a:endParaRPr lang="th-TH" sz="1600" b="1">
            <a:solidFill>
              <a:schemeClr val="tx1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2:AV28"/>
  <sheetViews>
    <sheetView tabSelected="1" topLeftCell="F4" zoomScale="96" zoomScaleNormal="96" workbookViewId="0">
      <selection activeCell="M6" sqref="M6"/>
    </sheetView>
  </sheetViews>
  <sheetFormatPr defaultRowHeight="19.5"/>
  <cols>
    <col min="1" max="1" width="25" style="5" customWidth="1"/>
    <col min="2" max="7" width="16.83203125" style="5" customWidth="1"/>
    <col min="8" max="8" width="15.83203125" style="5" customWidth="1"/>
    <col min="9" max="10" width="16.6640625" style="5" customWidth="1"/>
    <col min="11" max="11" width="19.6640625" style="5" customWidth="1"/>
    <col min="12" max="12" width="12" style="4" customWidth="1"/>
    <col min="13" max="13" width="16.1640625" style="4" bestFit="1" customWidth="1"/>
    <col min="14" max="14" width="12.33203125" style="4" bestFit="1" customWidth="1"/>
    <col min="15" max="16384" width="9.33203125" style="5"/>
  </cols>
  <sheetData>
    <row r="2" spans="1:23" ht="30" customHeight="1">
      <c r="A2" s="1" t="s">
        <v>25</v>
      </c>
      <c r="B2" s="2"/>
      <c r="C2" s="2"/>
      <c r="D2" s="3"/>
      <c r="E2" s="3"/>
      <c r="F2" s="3"/>
      <c r="G2" s="3"/>
      <c r="H2" s="3"/>
      <c r="I2" s="2"/>
      <c r="J2" s="3"/>
      <c r="K2" s="3"/>
    </row>
    <row r="3" spans="1:23" ht="9.9499999999999993" customHeight="1">
      <c r="A3" s="6"/>
      <c r="B3" s="7"/>
      <c r="C3" s="7"/>
      <c r="D3" s="7"/>
      <c r="E3" s="7"/>
      <c r="F3" s="7"/>
      <c r="G3" s="7"/>
      <c r="H3" s="7"/>
      <c r="I3" s="7"/>
    </row>
    <row r="4" spans="1:23" s="6" customFormat="1" ht="23.25" customHeight="1">
      <c r="A4" s="8"/>
      <c r="B4" s="8" t="s">
        <v>0</v>
      </c>
      <c r="C4" s="9"/>
      <c r="D4" s="9"/>
      <c r="E4" s="9" t="s">
        <v>1</v>
      </c>
      <c r="F4" s="9"/>
      <c r="G4" s="9"/>
      <c r="H4" s="9"/>
      <c r="I4" s="10" t="s">
        <v>2</v>
      </c>
      <c r="J4" s="9"/>
      <c r="K4" s="9"/>
      <c r="L4" s="11"/>
      <c r="M4" s="11"/>
      <c r="N4" s="11"/>
    </row>
    <row r="5" spans="1:23" s="6" customFormat="1" ht="23.25" customHeight="1">
      <c r="A5" s="6" t="s">
        <v>3</v>
      </c>
      <c r="B5" s="6" t="s">
        <v>4</v>
      </c>
      <c r="C5" s="32" t="s">
        <v>5</v>
      </c>
      <c r="D5" s="9"/>
      <c r="E5" s="9" t="s">
        <v>6</v>
      </c>
      <c r="F5" s="9"/>
      <c r="G5" s="6" t="s">
        <v>7</v>
      </c>
      <c r="H5" s="32" t="s">
        <v>5</v>
      </c>
      <c r="I5" s="32" t="s">
        <v>8</v>
      </c>
      <c r="J5" s="32" t="s">
        <v>9</v>
      </c>
      <c r="K5" s="32" t="s">
        <v>10</v>
      </c>
      <c r="L5" s="11"/>
      <c r="M5" s="11"/>
      <c r="N5" s="11"/>
    </row>
    <row r="6" spans="1:23" s="6" customFormat="1" ht="23.25" customHeight="1">
      <c r="A6" s="12"/>
      <c r="B6" s="12" t="s">
        <v>11</v>
      </c>
      <c r="C6" s="33"/>
      <c r="D6" s="12" t="s">
        <v>5</v>
      </c>
      <c r="E6" s="12" t="s">
        <v>12</v>
      </c>
      <c r="F6" s="12" t="s">
        <v>13</v>
      </c>
      <c r="G6" s="12" t="s">
        <v>14</v>
      </c>
      <c r="H6" s="33"/>
      <c r="I6" s="33"/>
      <c r="J6" s="33"/>
      <c r="K6" s="33"/>
      <c r="L6" s="11"/>
      <c r="M6" s="11"/>
      <c r="N6" s="11"/>
    </row>
    <row r="7" spans="1:23" s="6" customFormat="1" ht="23.25" customHeight="1">
      <c r="A7" s="11"/>
      <c r="B7" s="32" t="s">
        <v>15</v>
      </c>
      <c r="C7" s="32"/>
      <c r="D7" s="32"/>
      <c r="E7" s="32"/>
      <c r="F7" s="32"/>
      <c r="G7" s="32"/>
      <c r="H7" s="32"/>
      <c r="I7" s="32"/>
      <c r="J7" s="32"/>
      <c r="K7" s="32"/>
      <c r="L7" s="11"/>
      <c r="M7" s="11"/>
      <c r="N7" s="11"/>
    </row>
    <row r="8" spans="1:23" s="13" customFormat="1" ht="23.25" customHeight="1">
      <c r="A8" s="13" t="s">
        <v>16</v>
      </c>
      <c r="B8" s="14">
        <v>56300074.969999999</v>
      </c>
      <c r="C8" s="14">
        <v>38904381.439999998</v>
      </c>
      <c r="D8" s="14">
        <v>38857591.880000003</v>
      </c>
      <c r="E8" s="14">
        <v>38457361.770000003</v>
      </c>
      <c r="F8" s="14">
        <v>400230.12</v>
      </c>
      <c r="G8" s="14">
        <v>46789.56</v>
      </c>
      <c r="H8" s="14">
        <v>17395693.530000001</v>
      </c>
      <c r="I8" s="14">
        <v>5177913.87</v>
      </c>
      <c r="J8" s="14">
        <v>4220765.21</v>
      </c>
      <c r="K8" s="14">
        <v>7997014.4500000002</v>
      </c>
      <c r="L8" s="15"/>
      <c r="M8" s="16"/>
      <c r="N8" s="15"/>
    </row>
    <row r="9" spans="1:23" ht="23.25" customHeight="1">
      <c r="A9" s="5" t="s">
        <v>17</v>
      </c>
      <c r="B9" s="18">
        <v>27180240.969999999</v>
      </c>
      <c r="C9" s="18">
        <v>21124850.210000001</v>
      </c>
      <c r="D9" s="18">
        <v>21097116.460000001</v>
      </c>
      <c r="E9" s="18">
        <v>20882357.43</v>
      </c>
      <c r="F9" s="18">
        <v>214759.03</v>
      </c>
      <c r="G9" s="18">
        <v>27733.75</v>
      </c>
      <c r="H9" s="18">
        <v>6055390.7599999998</v>
      </c>
      <c r="I9" s="18">
        <v>292955.02</v>
      </c>
      <c r="J9" s="18">
        <v>1989370.2</v>
      </c>
      <c r="K9" s="18">
        <v>3773065.55</v>
      </c>
      <c r="M9" s="16"/>
    </row>
    <row r="10" spans="1:23" ht="23.25" customHeight="1">
      <c r="A10" s="5" t="s">
        <v>18</v>
      </c>
      <c r="B10" s="18">
        <v>29119834</v>
      </c>
      <c r="C10" s="18">
        <v>17779531.23</v>
      </c>
      <c r="D10" s="18">
        <v>17760475.420000002</v>
      </c>
      <c r="E10" s="18">
        <v>17575004.329999998</v>
      </c>
      <c r="F10" s="18">
        <v>185471.09</v>
      </c>
      <c r="G10" s="18">
        <v>19055.810000000001</v>
      </c>
      <c r="H10" s="18">
        <v>11340302.77</v>
      </c>
      <c r="I10" s="18">
        <v>4884958.8499999996</v>
      </c>
      <c r="J10" s="18">
        <v>2231395.0099999998</v>
      </c>
      <c r="K10" s="18">
        <v>4223948.9000000004</v>
      </c>
      <c r="M10" s="16"/>
    </row>
    <row r="11" spans="1:23" s="13" customFormat="1" ht="23.25" customHeight="1">
      <c r="A11" s="17" t="s">
        <v>19</v>
      </c>
      <c r="B11" s="14">
        <v>14975799.98</v>
      </c>
      <c r="C11" s="14">
        <v>10131474.23</v>
      </c>
      <c r="D11" s="14">
        <v>10118609.869999999</v>
      </c>
      <c r="E11" s="14">
        <v>10037220.939999999</v>
      </c>
      <c r="F11" s="14">
        <v>81388.92</v>
      </c>
      <c r="G11" s="14">
        <v>12864.36</v>
      </c>
      <c r="H11" s="14">
        <v>4844325.75</v>
      </c>
      <c r="I11" s="14">
        <v>1158138.81</v>
      </c>
      <c r="J11" s="14">
        <v>1307081.29</v>
      </c>
      <c r="K11" s="14">
        <v>2379105.66</v>
      </c>
      <c r="L11" s="15"/>
      <c r="M11" s="16"/>
      <c r="N11" s="15"/>
    </row>
    <row r="12" spans="1:23" ht="23.25" customHeight="1">
      <c r="A12" s="5" t="s">
        <v>17</v>
      </c>
      <c r="B12" s="18">
        <v>7192502.9900000002</v>
      </c>
      <c r="C12" s="18">
        <v>5461511.79</v>
      </c>
      <c r="D12" s="18">
        <v>5454291.1900000004</v>
      </c>
      <c r="E12" s="18">
        <v>5408227.6900000004</v>
      </c>
      <c r="F12" s="18">
        <v>46063.5</v>
      </c>
      <c r="G12" s="18">
        <v>7220.6</v>
      </c>
      <c r="H12" s="18">
        <v>1730991.2</v>
      </c>
      <c r="I12" s="18">
        <v>50102.09</v>
      </c>
      <c r="J12" s="18">
        <v>612351.06000000006</v>
      </c>
      <c r="K12" s="18">
        <v>1068538.05</v>
      </c>
      <c r="M12" s="16"/>
    </row>
    <row r="13" spans="1:23" ht="23.25" customHeight="1">
      <c r="A13" s="5" t="s">
        <v>18</v>
      </c>
      <c r="B13" s="18">
        <v>7783296.9900000002</v>
      </c>
      <c r="C13" s="18">
        <v>4669962.4400000004</v>
      </c>
      <c r="D13" s="18">
        <v>4664318.68</v>
      </c>
      <c r="E13" s="18">
        <v>4628993.26</v>
      </c>
      <c r="F13" s="18">
        <v>35325.42</v>
      </c>
      <c r="G13" s="18">
        <v>5643.76</v>
      </c>
      <c r="H13" s="18">
        <v>3113334.55</v>
      </c>
      <c r="I13" s="18">
        <v>1108036.72</v>
      </c>
      <c r="J13" s="18">
        <v>694730.23999999999</v>
      </c>
      <c r="K13" s="18">
        <v>1310567.6000000001</v>
      </c>
      <c r="M13" s="16"/>
    </row>
    <row r="14" spans="1:23" s="13" customFormat="1" ht="23.25" customHeight="1">
      <c r="A14" s="19" t="s">
        <v>20</v>
      </c>
      <c r="B14" s="14">
        <v>653404</v>
      </c>
      <c r="C14" s="14">
        <v>445052.51</v>
      </c>
      <c r="D14" s="14">
        <v>445052.51</v>
      </c>
      <c r="E14" s="14">
        <v>443147.7</v>
      </c>
      <c r="F14" s="14">
        <v>1904.81</v>
      </c>
      <c r="G14" s="14" t="s">
        <v>24</v>
      </c>
      <c r="H14" s="14">
        <v>208351.49</v>
      </c>
      <c r="I14" s="14">
        <v>75020.97</v>
      </c>
      <c r="J14" s="14">
        <v>50667.31</v>
      </c>
      <c r="K14" s="14">
        <v>82663.210000000006</v>
      </c>
      <c r="L14" s="15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</row>
    <row r="15" spans="1:23" ht="23.25" customHeight="1">
      <c r="A15" s="4" t="s">
        <v>17</v>
      </c>
      <c r="B15" s="18">
        <v>313768</v>
      </c>
      <c r="C15" s="18">
        <v>243515.12</v>
      </c>
      <c r="D15" s="18">
        <v>243515.12</v>
      </c>
      <c r="E15" s="18">
        <v>243196.64</v>
      </c>
      <c r="F15" s="18">
        <v>318.48</v>
      </c>
      <c r="G15" s="18" t="s">
        <v>24</v>
      </c>
      <c r="H15" s="18">
        <v>70252.88</v>
      </c>
      <c r="I15" s="18">
        <v>3226.88</v>
      </c>
      <c r="J15" s="18">
        <v>26143.279999999999</v>
      </c>
      <c r="K15" s="18">
        <v>40882.720000000001</v>
      </c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</row>
    <row r="16" spans="1:23" ht="23.25" customHeight="1">
      <c r="A16" s="20" t="s">
        <v>18</v>
      </c>
      <c r="B16" s="18">
        <v>339636</v>
      </c>
      <c r="C16" s="18">
        <v>201537.39</v>
      </c>
      <c r="D16" s="18">
        <v>201537.39</v>
      </c>
      <c r="E16" s="18">
        <v>199951.06</v>
      </c>
      <c r="F16" s="18">
        <v>1586.33</v>
      </c>
      <c r="G16" s="18" t="s">
        <v>24</v>
      </c>
      <c r="H16" s="18">
        <v>138098.60999999999</v>
      </c>
      <c r="I16" s="18">
        <v>71794.09</v>
      </c>
      <c r="J16" s="18">
        <v>24524.03</v>
      </c>
      <c r="K16" s="18">
        <v>41780.49</v>
      </c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</row>
    <row r="17" spans="1:48" ht="23.25" customHeight="1">
      <c r="A17" s="15"/>
      <c r="B17" s="31" t="s">
        <v>21</v>
      </c>
      <c r="C17" s="31"/>
      <c r="D17" s="31"/>
      <c r="E17" s="31"/>
      <c r="F17" s="31"/>
      <c r="G17" s="31"/>
      <c r="H17" s="31"/>
      <c r="I17" s="31"/>
      <c r="J17" s="31"/>
      <c r="K17" s="31"/>
    </row>
    <row r="18" spans="1:48" s="13" customFormat="1" ht="23.25" customHeight="1">
      <c r="A18" s="13" t="s">
        <v>22</v>
      </c>
      <c r="B18" s="21">
        <v>100</v>
      </c>
      <c r="C18" s="21">
        <f>(C8/$B$8)*100</f>
        <v>69.101828835451016</v>
      </c>
      <c r="D18" s="21">
        <f t="shared" ref="D18:K18" si="0">(D8/$B$8)*100</f>
        <v>69.018721379510808</v>
      </c>
      <c r="E18" s="21">
        <f>(E8/$B$8)*100</f>
        <v>68.307834031290994</v>
      </c>
      <c r="F18" s="21">
        <f>(F8/$B$8)*100</f>
        <v>0.71088736598177926</v>
      </c>
      <c r="G18" s="21">
        <f>(G8/$B$8)*100</f>
        <v>8.310745594021364E-2</v>
      </c>
      <c r="H18" s="21">
        <f t="shared" si="0"/>
        <v>30.898171164548987</v>
      </c>
      <c r="I18" s="21">
        <f t="shared" si="0"/>
        <v>9.196992850824973</v>
      </c>
      <c r="J18" s="21">
        <f t="shared" si="0"/>
        <v>7.4969086848446871</v>
      </c>
      <c r="K18" s="21">
        <f t="shared" si="0"/>
        <v>14.204269628879324</v>
      </c>
      <c r="L18" s="22"/>
      <c r="M18" s="22"/>
      <c r="N18" s="22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</row>
    <row r="19" spans="1:48" ht="23.25" customHeight="1">
      <c r="A19" s="5" t="s">
        <v>17</v>
      </c>
      <c r="B19" s="24">
        <v>100</v>
      </c>
      <c r="C19" s="24">
        <f t="shared" ref="C19:K19" si="1">(C9/$B$9)*100</f>
        <v>77.721349981099891</v>
      </c>
      <c r="D19" s="24">
        <f t="shared" si="1"/>
        <v>77.619313542090367</v>
      </c>
      <c r="E19" s="24">
        <f t="shared" si="1"/>
        <v>76.829184307264811</v>
      </c>
      <c r="F19" s="24">
        <f>(F9/$B$9)*100</f>
        <v>0.79012923482554387</v>
      </c>
      <c r="G19" s="24">
        <f t="shared" si="1"/>
        <v>0.10203643900953979</v>
      </c>
      <c r="H19" s="24">
        <f t="shared" si="1"/>
        <v>22.278650018900109</v>
      </c>
      <c r="I19" s="24">
        <f t="shared" si="1"/>
        <v>1.0778234833287426</v>
      </c>
      <c r="J19" s="24">
        <f t="shared" si="1"/>
        <v>7.3191779358974545</v>
      </c>
      <c r="K19" s="24">
        <f t="shared" si="1"/>
        <v>13.881648636465343</v>
      </c>
      <c r="L19" s="22"/>
      <c r="M19" s="22"/>
      <c r="N19" s="25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</row>
    <row r="20" spans="1:48" ht="23.25" customHeight="1">
      <c r="A20" s="5" t="s">
        <v>18</v>
      </c>
      <c r="B20" s="24">
        <v>100</v>
      </c>
      <c r="C20" s="24">
        <f t="shared" ref="C20:K20" si="2">(C10/$B$10)*100</f>
        <v>61.056430575806161</v>
      </c>
      <c r="D20" s="24">
        <f t="shared" si="2"/>
        <v>60.990991294799279</v>
      </c>
      <c r="E20" s="24">
        <f t="shared" si="2"/>
        <v>60.354067712061813</v>
      </c>
      <c r="F20" s="24">
        <f t="shared" si="2"/>
        <v>0.63692358273745653</v>
      </c>
      <c r="G20" s="24">
        <f t="shared" si="2"/>
        <v>6.5439281006890365E-2</v>
      </c>
      <c r="H20" s="24">
        <f t="shared" si="2"/>
        <v>38.943569424193832</v>
      </c>
      <c r="I20" s="24">
        <f t="shared" si="2"/>
        <v>16.775366404904641</v>
      </c>
      <c r="J20" s="24">
        <f t="shared" si="2"/>
        <v>7.6628012714632918</v>
      </c>
      <c r="K20" s="24">
        <f t="shared" si="2"/>
        <v>14.505401713485044</v>
      </c>
      <c r="L20" s="22"/>
      <c r="M20" s="22"/>
      <c r="N20" s="25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</row>
    <row r="21" spans="1:48" s="13" customFormat="1" ht="23.25" customHeight="1">
      <c r="A21" s="17" t="s">
        <v>19</v>
      </c>
      <c r="B21" s="21">
        <v>100</v>
      </c>
      <c r="C21" s="21">
        <f t="shared" ref="C21:K21" si="3">(C11/$B$11)*100</f>
        <v>67.652307346054712</v>
      </c>
      <c r="D21" s="21">
        <f t="shared" si="3"/>
        <v>67.566406359014408</v>
      </c>
      <c r="E21" s="21">
        <f t="shared" si="3"/>
        <v>67.022936693896725</v>
      </c>
      <c r="F21" s="21">
        <f t="shared" si="3"/>
        <v>0.54346959834328668</v>
      </c>
      <c r="G21" s="21">
        <f t="shared" si="3"/>
        <v>8.5900987040292989E-2</v>
      </c>
      <c r="H21" s="21">
        <f t="shared" si="3"/>
        <v>32.347692653945288</v>
      </c>
      <c r="I21" s="21">
        <f t="shared" si="3"/>
        <v>7.7334019654821811</v>
      </c>
      <c r="J21" s="21">
        <f t="shared" si="3"/>
        <v>8.7279563812657166</v>
      </c>
      <c r="K21" s="21">
        <f t="shared" si="3"/>
        <v>15.886334373971788</v>
      </c>
      <c r="L21" s="22"/>
      <c r="M21" s="22"/>
      <c r="N21" s="22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</row>
    <row r="22" spans="1:48" ht="23.25" customHeight="1">
      <c r="A22" s="4" t="s">
        <v>17</v>
      </c>
      <c r="B22" s="24">
        <v>100</v>
      </c>
      <c r="C22" s="24">
        <f>(C12/$B$12)*100</f>
        <v>75.933396170892649</v>
      </c>
      <c r="D22" s="24">
        <f t="shared" ref="D22:K22" si="4">(D12/$B$12)*100</f>
        <v>75.833005527885092</v>
      </c>
      <c r="E22" s="24">
        <f t="shared" si="4"/>
        <v>75.192567837917579</v>
      </c>
      <c r="F22" s="24">
        <f t="shared" si="4"/>
        <v>0.64043768996750883</v>
      </c>
      <c r="G22" s="24">
        <f t="shared" si="4"/>
        <v>0.10039064300757419</v>
      </c>
      <c r="H22" s="24">
        <f t="shared" si="4"/>
        <v>24.06660382910734</v>
      </c>
      <c r="I22" s="24">
        <f t="shared" si="4"/>
        <v>0.69658768400456361</v>
      </c>
      <c r="J22" s="24">
        <f t="shared" si="4"/>
        <v>8.5137407777427985</v>
      </c>
      <c r="K22" s="24">
        <f t="shared" si="4"/>
        <v>14.856275367359981</v>
      </c>
      <c r="L22" s="22"/>
      <c r="M22" s="22"/>
      <c r="N22" s="25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</row>
    <row r="23" spans="1:48" ht="23.25" customHeight="1">
      <c r="A23" s="4" t="s">
        <v>18</v>
      </c>
      <c r="B23" s="24">
        <v>100</v>
      </c>
      <c r="C23" s="24">
        <f t="shared" ref="C23:K23" si="5">(C13/$B$13)*100</f>
        <v>59.99979759220264</v>
      </c>
      <c r="D23" s="24">
        <f t="shared" si="5"/>
        <v>59.927286418502703</v>
      </c>
      <c r="E23" s="24">
        <f t="shared" si="5"/>
        <v>59.473424513382213</v>
      </c>
      <c r="F23" s="24">
        <f t="shared" si="5"/>
        <v>0.45386190512049318</v>
      </c>
      <c r="G23" s="24">
        <f t="shared" si="5"/>
        <v>7.2511173699925852E-2</v>
      </c>
      <c r="H23" s="24">
        <f t="shared" si="5"/>
        <v>40.000202407797367</v>
      </c>
      <c r="I23" s="24">
        <f t="shared" si="5"/>
        <v>14.236084289519061</v>
      </c>
      <c r="J23" s="24">
        <f t="shared" si="5"/>
        <v>8.925911999665324</v>
      </c>
      <c r="K23" s="24">
        <f t="shared" si="5"/>
        <v>16.83820624709324</v>
      </c>
      <c r="L23" s="22"/>
      <c r="M23" s="22"/>
      <c r="N23" s="25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</row>
    <row r="24" spans="1:48" s="13" customFormat="1" ht="23.25" customHeight="1">
      <c r="A24" s="15" t="s">
        <v>23</v>
      </c>
      <c r="B24" s="21">
        <v>100</v>
      </c>
      <c r="C24" s="21">
        <f t="shared" ref="C24:K24" si="6">(C14/$B$14)*100</f>
        <v>68.112914827579871</v>
      </c>
      <c r="D24" s="21">
        <f t="shared" si="6"/>
        <v>68.112914827579871</v>
      </c>
      <c r="E24" s="21">
        <f t="shared" si="6"/>
        <v>67.821393808424801</v>
      </c>
      <c r="F24" s="21">
        <f t="shared" si="6"/>
        <v>0.291521019155071</v>
      </c>
      <c r="G24" s="14" t="s">
        <v>24</v>
      </c>
      <c r="H24" s="21">
        <f t="shared" si="6"/>
        <v>31.887085172420125</v>
      </c>
      <c r="I24" s="21">
        <f t="shared" si="6"/>
        <v>11.48155964762995</v>
      </c>
      <c r="J24" s="21">
        <f t="shared" si="6"/>
        <v>7.7543617731143364</v>
      </c>
      <c r="K24" s="21">
        <f t="shared" si="6"/>
        <v>12.65116375167584</v>
      </c>
      <c r="L24" s="22"/>
      <c r="M24" s="22"/>
      <c r="N24" s="22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</row>
    <row r="25" spans="1:48" ht="23.25" customHeight="1">
      <c r="A25" s="4" t="s">
        <v>17</v>
      </c>
      <c r="B25" s="27">
        <v>100</v>
      </c>
      <c r="C25" s="27">
        <f t="shared" ref="C25:K25" si="7">(C15/$B$15)*100</f>
        <v>77.609928354707932</v>
      </c>
      <c r="D25" s="27">
        <f t="shared" si="7"/>
        <v>77.609928354707932</v>
      </c>
      <c r="E25" s="27">
        <f t="shared" si="7"/>
        <v>77.508426608194597</v>
      </c>
      <c r="F25" s="27">
        <f t="shared" ref="F25" si="8">(F15/$B$15)*100</f>
        <v>0.10150174651334745</v>
      </c>
      <c r="G25" s="18" t="s">
        <v>24</v>
      </c>
      <c r="H25" s="27">
        <f t="shared" si="7"/>
        <v>22.390071645292064</v>
      </c>
      <c r="I25" s="27">
        <f t="shared" si="7"/>
        <v>1.028428647918207</v>
      </c>
      <c r="J25" s="27">
        <f t="shared" si="7"/>
        <v>8.3320415083756156</v>
      </c>
      <c r="K25" s="27">
        <f t="shared" si="7"/>
        <v>13.029601488998241</v>
      </c>
      <c r="L25" s="22"/>
      <c r="M25" s="22"/>
      <c r="N25" s="25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</row>
    <row r="26" spans="1:48" ht="23.25" customHeight="1">
      <c r="A26" s="20" t="s">
        <v>18</v>
      </c>
      <c r="B26" s="28">
        <v>100</v>
      </c>
      <c r="C26" s="28">
        <f>(C16/$B$16)*100</f>
        <v>59.339230823587606</v>
      </c>
      <c r="D26" s="28">
        <f t="shared" ref="D26:J26" si="9">(D16/$B$16)*100</f>
        <v>59.339230823587606</v>
      </c>
      <c r="E26" s="28">
        <f>(E16/$B$16)*100</f>
        <v>58.872163139360964</v>
      </c>
      <c r="F26" s="30" t="s">
        <v>24</v>
      </c>
      <c r="G26" s="30" t="s">
        <v>24</v>
      </c>
      <c r="H26" s="28">
        <f t="shared" si="9"/>
        <v>40.660769176412394</v>
      </c>
      <c r="I26" s="28">
        <f t="shared" si="9"/>
        <v>21.138539495224297</v>
      </c>
      <c r="J26" s="28">
        <f t="shared" si="9"/>
        <v>7.2206803754607876</v>
      </c>
      <c r="K26" s="28">
        <f>(K16/$B$16)*100</f>
        <v>12.301549305727308</v>
      </c>
      <c r="L26" s="22"/>
      <c r="M26" s="22"/>
      <c r="N26" s="25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</row>
    <row r="28" spans="1:48" ht="23.25" customHeight="1">
      <c r="L28" s="29"/>
    </row>
  </sheetData>
  <mergeCells count="7">
    <mergeCell ref="B17:K17"/>
    <mergeCell ref="C5:C6"/>
    <mergeCell ref="H5:H6"/>
    <mergeCell ref="I5:I6"/>
    <mergeCell ref="J5:J6"/>
    <mergeCell ref="K5:K6"/>
    <mergeCell ref="B7:K7"/>
  </mergeCells>
  <printOptions horizontalCentered="1"/>
  <pageMargins left="0.39370078740157483" right="0.39370078740157483" top="0.39370078740157483" bottom="0.31496062992125984" header="0.59055118110236227" footer="0.19685039370078741"/>
  <pageSetup paperSize="9" scale="8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ตารางที่1</vt:lpstr>
      <vt:lpstr>ตารางที่1!Print_Area</vt:lpstr>
    </vt:vector>
  </TitlesOfParts>
  <Company>kalasin01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สุปรียา</cp:lastModifiedBy>
  <dcterms:created xsi:type="dcterms:W3CDTF">2019-08-30T07:40:55Z</dcterms:created>
  <dcterms:modified xsi:type="dcterms:W3CDTF">2020-04-15T10:07:09Z</dcterms:modified>
</cp:coreProperties>
</file>