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21075" windowHeight="10035"/>
  </bookViews>
  <sheets>
    <sheet name="T-13.1 " sheetId="1" r:id="rId1"/>
  </sheets>
  <definedNames>
    <definedName name="_xlnm.Print_Area" localSheetId="0">'T-13.1 '!$A$1:$T$29</definedName>
  </definedNames>
  <calcPr calcId="145621"/>
</workbook>
</file>

<file path=xl/calcChain.xml><?xml version="1.0" encoding="utf-8"?>
<calcChain xmlns="http://schemas.openxmlformats.org/spreadsheetml/2006/main">
  <c r="F21" i="1" l="1"/>
  <c r="F20" i="1"/>
  <c r="F19" i="1"/>
  <c r="F18" i="1"/>
  <c r="F17" i="1"/>
  <c r="F16" i="1"/>
  <c r="F15" i="1"/>
  <c r="F14" i="1"/>
  <c r="F13" i="1"/>
  <c r="F12" i="1"/>
  <c r="F11" i="1"/>
  <c r="P10" i="1"/>
  <c r="N10" i="1"/>
  <c r="H10" i="1"/>
  <c r="E10" i="1"/>
</calcChain>
</file>

<file path=xl/sharedStrings.xml><?xml version="1.0" encoding="utf-8"?>
<sst xmlns="http://schemas.openxmlformats.org/spreadsheetml/2006/main" count="78" uniqueCount="66">
  <si>
    <t>ตาราง</t>
  </si>
  <si>
    <t>ผู้ใช้ไฟฟ้า และการจำหน่ายกระแสไฟฟ้า จำแนกตามประเภทผู้ใช้ เป็นรายอำเภอ ปีงบประมาณ 2562</t>
  </si>
  <si>
    <t>Table</t>
  </si>
  <si>
    <t>Consumer and Electricity Sales by Type of Consumers and District: Fiscal Year 2019</t>
  </si>
  <si>
    <t>อำเภอ</t>
  </si>
  <si>
    <t>การจำหน่ายกระแสไฟฟ้า (ล้านกิโลวัตต์/ชั่วโมง) Electricity sales (Gwh.)</t>
  </si>
  <si>
    <t>District</t>
  </si>
  <si>
    <t>จำนวนผู้ใช้ไฟฟ้า</t>
  </si>
  <si>
    <t>ส่วนราชการ</t>
  </si>
  <si>
    <t>(ราย)</t>
  </si>
  <si>
    <t>สถานธุรกิจและ</t>
  </si>
  <si>
    <t>และองค์กรไม่แสวงหาผลกำไร</t>
  </si>
  <si>
    <t>Number of</t>
  </si>
  <si>
    <t>อุตสาหกรรม</t>
  </si>
  <si>
    <t>Government institutions</t>
  </si>
  <si>
    <t>consumer</t>
  </si>
  <si>
    <t>รวม</t>
  </si>
  <si>
    <t>บ้านอยู่อาศัย</t>
  </si>
  <si>
    <t xml:space="preserve">Business and </t>
  </si>
  <si>
    <t>and non-profit</t>
  </si>
  <si>
    <t>อื่น ๆ</t>
  </si>
  <si>
    <t>ไฟฟรี</t>
  </si>
  <si>
    <t>(Person)</t>
  </si>
  <si>
    <t>Total</t>
  </si>
  <si>
    <t>Residential</t>
  </si>
  <si>
    <t>industry</t>
  </si>
  <si>
    <t>Others</t>
  </si>
  <si>
    <t>Free electricity</t>
  </si>
  <si>
    <t>รวมยอด</t>
  </si>
  <si>
    <t>2,473.5</t>
  </si>
  <si>
    <t>1,924.1</t>
  </si>
  <si>
    <t>--</t>
  </si>
  <si>
    <t>เมืองลพบุรี</t>
  </si>
  <si>
    <t>-</t>
  </si>
  <si>
    <t>Mueang Lop Buri</t>
  </si>
  <si>
    <t>พัฒนานิคม</t>
  </si>
  <si>
    <t xml:space="preserve">Phatthana Nikhom </t>
  </si>
  <si>
    <t>โคกสำโรง</t>
  </si>
  <si>
    <t xml:space="preserve">Khok Samrong </t>
  </si>
  <si>
    <t>ชัยบาดาล</t>
  </si>
  <si>
    <t xml:space="preserve">Chai Badan </t>
  </si>
  <si>
    <t>ท่าวุ้ง</t>
  </si>
  <si>
    <t xml:space="preserve">Tha Wung </t>
  </si>
  <si>
    <t>บ้านหมี่</t>
  </si>
  <si>
    <t xml:space="preserve">Ban Mi </t>
  </si>
  <si>
    <t>ท่าหลวง</t>
  </si>
  <si>
    <t xml:space="preserve">Tha Luang </t>
  </si>
  <si>
    <t>สระโบสถ์</t>
  </si>
  <si>
    <t>Sa Bot</t>
  </si>
  <si>
    <t>โคกเจริญ</t>
  </si>
  <si>
    <t xml:space="preserve">Khok Charoen </t>
  </si>
  <si>
    <t>ลำสนธิ</t>
  </si>
  <si>
    <t xml:space="preserve">Lam Sonthi </t>
  </si>
  <si>
    <t>หนองม่วง</t>
  </si>
  <si>
    <t xml:space="preserve">Nong Muang </t>
  </si>
  <si>
    <t xml:space="preserve"> หมายเหตุ:   การจำหน่ายไฟฟ้าสำหรับสถานธุรกิจและอุตสาหกรรม หมายถึง การจำหน่ายไฟฟ้าสำหรับ</t>
  </si>
  <si>
    <t xml:space="preserve">Note: </t>
  </si>
  <si>
    <t>Electricity sale for business and industry mean eletricity sale for small general service,</t>
  </si>
  <si>
    <t xml:space="preserve">   กิจการขนาดเล็ก กิจการขนาดกลาง กิจการขนาดใหญ่ และกิจการเฉพาะอย่าง</t>
  </si>
  <si>
    <t>medium general service, large general service and specific business service.</t>
  </si>
  <si>
    <t xml:space="preserve">   การจำหน่ายไฟฟ้าอื่น ๆ หมายถึง ไฟฟ้าสำหรับสูบน้ำเพื่อการเกษตร ไฟชั่วคราว </t>
  </si>
  <si>
    <t>Electricity sale for others mean eletricity sale for agriculture pumping,</t>
  </si>
  <si>
    <t xml:space="preserve">   ไฟสำรอง ไฟที่สามารถงดจ่ายไฟฟ้าได้</t>
  </si>
  <si>
    <t>temporary, stand by rate, interruptible rate.</t>
  </si>
  <si>
    <t xml:space="preserve">    ที่มา:   การไฟฟ้าส่วนภูมิภาคจังหวัดลพบุรี</t>
  </si>
  <si>
    <t xml:space="preserve">          Source:  Lop Buri  Provincial  Electricity  Authority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</si>
</sst>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87" formatCode="#,##0__"/>
    <numFmt numFmtId="188" formatCode="#,##0.0__"/>
    <numFmt numFmtId="189" formatCode="#,##0____"/>
  </numFmts>
  <fonts count="7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4"/>
      <name val="Cordia New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</cellStyleXfs>
  <cellXfs count="8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0" borderId="0" xfId="0" applyNumberFormat="1" applyFont="1" applyAlignment="1">
      <alignment horizontal="right"/>
    </xf>
    <xf numFmtId="0" fontId="1" fillId="0" borderId="0" xfId="0" applyFont="1" applyAlignment="1"/>
    <xf numFmtId="0" fontId="1" fillId="0" borderId="0" xfId="0" applyFont="1" applyBorder="1"/>
    <xf numFmtId="0" fontId="2" fillId="0" borderId="0" xfId="0" applyFont="1"/>
    <xf numFmtId="49" fontId="2" fillId="0" borderId="0" xfId="0" applyNumberFormat="1" applyFont="1" applyAlignment="1">
      <alignment horizontal="right"/>
    </xf>
    <xf numFmtId="0" fontId="2" fillId="0" borderId="0" xfId="0" applyFont="1" applyAlignme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1" xfId="0" applyFont="1" applyBorder="1"/>
    <xf numFmtId="0" fontId="3" fillId="0" borderId="0" xfId="0" applyFont="1" applyBorder="1"/>
    <xf numFmtId="49" fontId="3" fillId="0" borderId="0" xfId="0" applyNumberFormat="1" applyFont="1" applyBorder="1" applyAlignment="1">
      <alignment horizontal="right"/>
    </xf>
    <xf numFmtId="0" fontId="3" fillId="0" borderId="0" xfId="0" applyFont="1" applyBorder="1" applyAlignment="1"/>
    <xf numFmtId="0" fontId="3" fillId="0" borderId="0" xfId="0" applyFont="1" applyBorder="1" applyAlignment="1">
      <alignment horizontal="center"/>
    </xf>
    <xf numFmtId="0" fontId="3" fillId="0" borderId="0" xfId="0" applyFont="1"/>
    <xf numFmtId="0" fontId="4" fillId="0" borderId="2" xfId="0" applyFont="1" applyBorder="1" applyAlignment="1">
      <alignment horizontal="center" vertical="center" shrinkToFit="1"/>
    </xf>
    <xf numFmtId="0" fontId="4" fillId="0" borderId="2" xfId="0" applyFont="1" applyBorder="1" applyAlignment="1">
      <alignment vertical="center" shrinkToFit="1"/>
    </xf>
    <xf numFmtId="0" fontId="4" fillId="0" borderId="3" xfId="0" applyFont="1" applyBorder="1" applyAlignment="1">
      <alignment vertical="center" shrinkToFit="1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Border="1"/>
    <xf numFmtId="0" fontId="4" fillId="0" borderId="0" xfId="0" applyFont="1" applyAlignment="1">
      <alignment vertical="center" shrinkToFit="1"/>
    </xf>
    <xf numFmtId="0" fontId="4" fillId="0" borderId="9" xfId="0" applyFont="1" applyBorder="1" applyAlignment="1">
      <alignment vertical="center" shrinkToFit="1"/>
    </xf>
    <xf numFmtId="0" fontId="4" fillId="0" borderId="10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" xfId="0" applyFont="1" applyBorder="1" applyAlignment="1">
      <alignment vertical="center" shrinkToFit="1"/>
    </xf>
    <xf numFmtId="0" fontId="4" fillId="0" borderId="12" xfId="0" applyFont="1" applyBorder="1" applyAlignment="1">
      <alignment vertical="center" shrinkToFit="1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187" fontId="2" fillId="0" borderId="0" xfId="1" applyNumberFormat="1" applyFont="1" applyBorder="1" applyAlignment="1">
      <alignment horizontal="center"/>
    </xf>
    <xf numFmtId="49" fontId="2" fillId="0" borderId="11" xfId="1" applyNumberFormat="1" applyFont="1" applyBorder="1" applyAlignment="1">
      <alignment horizontal="right"/>
    </xf>
    <xf numFmtId="188" fontId="2" fillId="0" borderId="2" xfId="1" applyNumberFormat="1" applyFont="1" applyBorder="1" applyAlignment="1">
      <alignment horizontal="right"/>
    </xf>
    <xf numFmtId="49" fontId="4" fillId="0" borderId="8" xfId="2" applyNumberFormat="1" applyFont="1" applyBorder="1" applyAlignment="1">
      <alignment horizontal="right"/>
    </xf>
    <xf numFmtId="188" fontId="4" fillId="0" borderId="2" xfId="2" applyNumberFormat="1" applyFont="1" applyBorder="1" applyAlignment="1">
      <alignment horizontal="left"/>
    </xf>
    <xf numFmtId="0" fontId="4" fillId="0" borderId="11" xfId="0" applyFont="1" applyBorder="1"/>
    <xf numFmtId="0" fontId="2" fillId="0" borderId="0" xfId="0" applyFont="1" applyBorder="1" applyAlignment="1">
      <alignment horizontal="center"/>
    </xf>
    <xf numFmtId="189" fontId="4" fillId="0" borderId="0" xfId="0" applyNumberFormat="1" applyFont="1" applyBorder="1"/>
    <xf numFmtId="0" fontId="6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 indent="2"/>
    </xf>
    <xf numFmtId="0" fontId="2" fillId="0" borderId="9" xfId="0" applyFont="1" applyBorder="1" applyAlignment="1">
      <alignment horizontal="center"/>
    </xf>
    <xf numFmtId="3" fontId="4" fillId="0" borderId="0" xfId="1" applyNumberFormat="1" applyFont="1" applyBorder="1" applyAlignment="1">
      <alignment horizontal="center"/>
    </xf>
    <xf numFmtId="49" fontId="4" fillId="0" borderId="11" xfId="1" applyNumberFormat="1" applyFont="1" applyBorder="1" applyAlignment="1">
      <alignment horizontal="right"/>
    </xf>
    <xf numFmtId="188" fontId="4" fillId="0" borderId="0" xfId="1" applyNumberFormat="1" applyFont="1" applyBorder="1" applyAlignment="1">
      <alignment horizontal="right"/>
    </xf>
    <xf numFmtId="49" fontId="4" fillId="0" borderId="11" xfId="2" applyNumberFormat="1" applyFont="1" applyBorder="1" applyAlignment="1">
      <alignment horizontal="right"/>
    </xf>
    <xf numFmtId="188" fontId="4" fillId="0" borderId="0" xfId="2" applyNumberFormat="1" applyFont="1" applyBorder="1"/>
    <xf numFmtId="188" fontId="4" fillId="0" borderId="0" xfId="2" applyNumberFormat="1" applyFont="1" applyBorder="1" applyAlignment="1">
      <alignment horizontal="left"/>
    </xf>
    <xf numFmtId="0" fontId="4" fillId="0" borderId="0" xfId="3" applyFont="1" applyAlignment="1">
      <alignment vertical="center"/>
    </xf>
    <xf numFmtId="0" fontId="4" fillId="0" borderId="9" xfId="0" applyFont="1" applyBorder="1"/>
    <xf numFmtId="0" fontId="4" fillId="0" borderId="1" xfId="0" applyFont="1" applyBorder="1"/>
    <xf numFmtId="0" fontId="4" fillId="0" borderId="12" xfId="0" applyFont="1" applyBorder="1"/>
    <xf numFmtId="49" fontId="4" fillId="0" borderId="14" xfId="0" applyNumberFormat="1" applyFont="1" applyBorder="1" applyAlignment="1">
      <alignment horizontal="right"/>
    </xf>
    <xf numFmtId="0" fontId="4" fillId="0" borderId="1" xfId="0" applyFont="1" applyBorder="1" applyAlignment="1"/>
    <xf numFmtId="0" fontId="4" fillId="0" borderId="12" xfId="0" applyFont="1" applyBorder="1" applyAlignment="1">
      <alignment horizontal="center"/>
    </xf>
    <xf numFmtId="0" fontId="4" fillId="0" borderId="14" xfId="0" applyFont="1" applyBorder="1"/>
    <xf numFmtId="0" fontId="4" fillId="0" borderId="0" xfId="0" applyFont="1"/>
    <xf numFmtId="49" fontId="4" fillId="0" borderId="0" xfId="0" applyNumberFormat="1" applyFont="1" applyAlignment="1">
      <alignment horizontal="right"/>
    </xf>
    <xf numFmtId="0" fontId="4" fillId="0" borderId="0" xfId="0" applyFont="1" applyAlignment="1"/>
    <xf numFmtId="0" fontId="4" fillId="0" borderId="0" xfId="0" applyFont="1" applyAlignment="1">
      <alignment horizontal="center"/>
    </xf>
    <xf numFmtId="49" fontId="3" fillId="0" borderId="0" xfId="0" applyNumberFormat="1" applyFont="1" applyAlignment="1">
      <alignment horizontal="right"/>
    </xf>
    <xf numFmtId="0" fontId="3" fillId="0" borderId="0" xfId="0" applyFont="1" applyAlignment="1">
      <alignment horizontal="right"/>
    </xf>
    <xf numFmtId="0" fontId="3" fillId="0" borderId="0" xfId="0" applyFont="1" applyAlignment="1"/>
    <xf numFmtId="0" fontId="3" fillId="0" borderId="0" xfId="0" applyFont="1" applyAlignment="1">
      <alignment horizontal="center"/>
    </xf>
    <xf numFmtId="49" fontId="4" fillId="0" borderId="0" xfId="0" applyNumberFormat="1" applyFont="1" applyAlignment="1">
      <alignment horizontal="left" vertical="top"/>
    </xf>
    <xf numFmtId="0" fontId="4" fillId="0" borderId="0" xfId="0" applyFont="1" applyAlignment="1">
      <alignment vertical="top"/>
    </xf>
  </cellXfs>
  <cellStyles count="5">
    <cellStyle name="Comma" xfId="1" builtinId="3"/>
    <cellStyle name="Normal" xfId="0" builtinId="0"/>
    <cellStyle name="Normal 2" xfId="3"/>
    <cellStyle name="จุลภาค 2" xfId="2"/>
    <cellStyle name="ปกติ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1419225</xdr:colOff>
      <xdr:row>21</xdr:row>
      <xdr:rowOff>0</xdr:rowOff>
    </xdr:from>
    <xdr:to>
      <xdr:col>19</xdr:col>
      <xdr:colOff>0</xdr:colOff>
      <xdr:row>23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0963275" y="6153150"/>
          <a:ext cx="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19</xdr:col>
      <xdr:colOff>42332</xdr:colOff>
      <xdr:row>25</xdr:row>
      <xdr:rowOff>105831</xdr:rowOff>
    </xdr:from>
    <xdr:to>
      <xdr:col>20</xdr:col>
      <xdr:colOff>30047</xdr:colOff>
      <xdr:row>29</xdr:row>
      <xdr:rowOff>15873</xdr:rowOff>
    </xdr:to>
    <xdr:grpSp>
      <xdr:nvGrpSpPr>
        <xdr:cNvPr id="3" name="Group 20"/>
        <xdr:cNvGrpSpPr>
          <a:grpSpLocks/>
        </xdr:cNvGrpSpPr>
      </xdr:nvGrpSpPr>
      <xdr:grpSpPr bwMode="auto">
        <a:xfrm>
          <a:off x="11048999" y="6932081"/>
          <a:ext cx="442798" cy="788459"/>
          <a:chOff x="14585" y="-1"/>
          <a:chExt cx="432270" cy="600075"/>
        </a:xfrm>
      </xdr:grpSpPr>
      <xdr:sp macro="" textlink="">
        <xdr:nvSpPr>
          <xdr:cNvPr id="4" name="Chevron 19"/>
          <xdr:cNvSpPr/>
        </xdr:nvSpPr>
        <xdr:spPr bwMode="auto">
          <a:xfrm rot="16200000">
            <a:off x="-55625" y="131059"/>
            <a:ext cx="600075" cy="337956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vert" wrap="square" lIns="18288" tIns="0" rIns="0" bIns="0" rtlCol="0" anchor="ctr" upright="1"/>
          <a:lstStyle/>
          <a:p>
            <a:pPr>
              <a:lnSpc>
                <a:spcPct val="115000"/>
              </a:lnSpc>
              <a:spcAft>
                <a:spcPts val="1000"/>
              </a:spcAft>
            </a:pPr>
            <a:r>
              <a:rPr lang="en-US" sz="1100">
                <a:effectLst/>
                <a:latin typeface="Calibri"/>
                <a:ea typeface="Times New Roman"/>
                <a:cs typeface="Cordia New"/>
              </a:rPr>
              <a:t> </a:t>
            </a:r>
            <a:endParaRPr lang="en-US" sz="1100">
              <a:effectLst/>
              <a:latin typeface="Calibri"/>
              <a:ea typeface="Calibri"/>
              <a:cs typeface="Cordia New"/>
            </a:endParaRPr>
          </a:p>
        </xdr:txBody>
      </xdr:sp>
      <xdr:sp macro="" textlink="">
        <xdr:nvSpPr>
          <xdr:cNvPr id="5" name="TextBox 16"/>
          <xdr:cNvSpPr txBox="1"/>
        </xdr:nvSpPr>
        <xdr:spPr>
          <a:xfrm rot="5400000">
            <a:off x="15068" y="65150"/>
            <a:ext cx="431304" cy="43227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pPr>
              <a:spcAft>
                <a:spcPts val="0"/>
              </a:spcAft>
            </a:pPr>
            <a:r>
              <a:rPr lang="en-US" sz="1750">
                <a:solidFill>
                  <a:srgbClr val="000000"/>
                </a:solidFill>
                <a:effectLst/>
                <a:latin typeface="TH SarabunPSK" panose="020B0500040200020003" pitchFamily="34" charset="-34"/>
                <a:ea typeface="Times New Roman"/>
                <a:cs typeface="TH SarabunPSK" panose="020B0500040200020003" pitchFamily="34" charset="-34"/>
              </a:rPr>
              <a:t>12</a:t>
            </a:r>
            <a:r>
              <a:rPr lang="th-TH" sz="1750">
                <a:solidFill>
                  <a:srgbClr val="000000"/>
                </a:solidFill>
                <a:effectLst/>
                <a:latin typeface="TH SarabunPSK" panose="020B0500040200020003" pitchFamily="34" charset="-34"/>
                <a:ea typeface="Times New Roman"/>
                <a:cs typeface="TH SarabunPSK" panose="020B0500040200020003" pitchFamily="34" charset="-34"/>
              </a:rPr>
              <a:t>7</a:t>
            </a:r>
            <a:endParaRPr lang="en-US" sz="1750">
              <a:effectLst/>
              <a:latin typeface="TH SarabunPSK" panose="020B0500040200020003" pitchFamily="34" charset="-34"/>
              <a:ea typeface="Times New Roman"/>
              <a:cs typeface="TH SarabunPSK" panose="020B0500040200020003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V29"/>
  <sheetViews>
    <sheetView showGridLines="0" tabSelected="1" zoomScale="90" zoomScaleNormal="90" workbookViewId="0">
      <selection activeCell="V20" sqref="V20"/>
    </sheetView>
  </sheetViews>
  <sheetFormatPr defaultRowHeight="21.75" x14ac:dyDescent="0.5"/>
  <cols>
    <col min="1" max="1" width="1.7109375" style="16" customWidth="1"/>
    <col min="2" max="3" width="5.7109375" style="16" customWidth="1"/>
    <col min="4" max="4" width="10.7109375" style="16" customWidth="1"/>
    <col min="5" max="5" width="17.5703125" style="16" customWidth="1"/>
    <col min="6" max="6" width="11.7109375" style="74" customWidth="1"/>
    <col min="7" max="7" width="4.7109375" style="16" customWidth="1"/>
    <col min="8" max="8" width="11.7109375" style="74" customWidth="1"/>
    <col min="9" max="9" width="4.7109375" style="16" customWidth="1"/>
    <col min="10" max="10" width="11.7109375" style="74" customWidth="1"/>
    <col min="11" max="11" width="4.7109375" style="16" customWidth="1"/>
    <col min="12" max="12" width="16.28515625" style="74" customWidth="1"/>
    <col min="13" max="13" width="4.7109375" style="76" customWidth="1"/>
    <col min="14" max="14" width="11.7109375" style="74" customWidth="1"/>
    <col min="15" max="15" width="4.7109375" style="77" customWidth="1"/>
    <col min="16" max="16" width="11.7109375" style="74" customWidth="1"/>
    <col min="17" max="17" width="4.7109375" style="16" customWidth="1"/>
    <col min="18" max="18" width="0.85546875" style="16" customWidth="1"/>
    <col min="19" max="19" width="19" style="16" customWidth="1"/>
    <col min="20" max="20" width="6.85546875" style="12" customWidth="1"/>
    <col min="21" max="21" width="9.140625" style="12"/>
    <col min="22" max="22" width="12.5703125" style="12" bestFit="1" customWidth="1"/>
    <col min="23" max="16384" width="9.140625" style="12"/>
  </cols>
  <sheetData>
    <row r="1" spans="1:22" s="5" customFormat="1" ht="25.5" customHeight="1" x14ac:dyDescent="0.5">
      <c r="A1" s="1"/>
      <c r="B1" s="1" t="s">
        <v>0</v>
      </c>
      <c r="C1" s="2">
        <v>13.1</v>
      </c>
      <c r="D1" s="1" t="s">
        <v>1</v>
      </c>
      <c r="E1" s="1"/>
      <c r="F1" s="3"/>
      <c r="G1" s="1"/>
      <c r="H1" s="3"/>
      <c r="I1" s="1"/>
      <c r="J1" s="3"/>
      <c r="K1" s="1"/>
      <c r="L1" s="3"/>
      <c r="M1" s="4"/>
      <c r="N1" s="3"/>
      <c r="O1" s="2"/>
      <c r="P1" s="3"/>
      <c r="Q1" s="1"/>
      <c r="R1" s="1"/>
      <c r="S1" s="1"/>
    </row>
    <row r="2" spans="1:22" s="10" customFormat="1" x14ac:dyDescent="0.5">
      <c r="A2" s="6"/>
      <c r="B2" s="1" t="s">
        <v>2</v>
      </c>
      <c r="C2" s="2">
        <v>13.1</v>
      </c>
      <c r="D2" s="1" t="s">
        <v>3</v>
      </c>
      <c r="E2" s="6"/>
      <c r="F2" s="7"/>
      <c r="G2" s="6"/>
      <c r="H2" s="7"/>
      <c r="I2" s="6"/>
      <c r="J2" s="7"/>
      <c r="K2" s="6"/>
      <c r="L2" s="7"/>
      <c r="M2" s="8"/>
      <c r="N2" s="7"/>
      <c r="O2" s="9"/>
      <c r="P2" s="7"/>
      <c r="Q2" s="6"/>
      <c r="R2" s="6"/>
    </row>
    <row r="3" spans="1:22" ht="5.25" customHeight="1" x14ac:dyDescent="0.5">
      <c r="A3" s="11"/>
      <c r="B3" s="12"/>
      <c r="C3" s="12"/>
      <c r="D3" s="12"/>
      <c r="E3" s="12"/>
      <c r="F3" s="13"/>
      <c r="G3" s="12"/>
      <c r="H3" s="13"/>
      <c r="I3" s="12"/>
      <c r="J3" s="13"/>
      <c r="K3" s="12"/>
      <c r="L3" s="13"/>
      <c r="M3" s="14"/>
      <c r="N3" s="13"/>
      <c r="O3" s="15"/>
      <c r="P3" s="13"/>
      <c r="Q3" s="12"/>
      <c r="R3" s="12"/>
    </row>
    <row r="4" spans="1:22" s="26" customFormat="1" ht="21" customHeight="1" x14ac:dyDescent="0.45">
      <c r="A4" s="17" t="s">
        <v>4</v>
      </c>
      <c r="B4" s="18"/>
      <c r="C4" s="18"/>
      <c r="D4" s="19"/>
      <c r="E4" s="20"/>
      <c r="F4" s="21" t="s">
        <v>5</v>
      </c>
      <c r="G4" s="22"/>
      <c r="H4" s="22"/>
      <c r="I4" s="22"/>
      <c r="J4" s="22"/>
      <c r="K4" s="22"/>
      <c r="L4" s="22"/>
      <c r="M4" s="22"/>
      <c r="N4" s="22"/>
      <c r="O4" s="22"/>
      <c r="P4" s="22"/>
      <c r="Q4" s="23"/>
      <c r="R4" s="24"/>
      <c r="S4" s="25" t="s">
        <v>6</v>
      </c>
    </row>
    <row r="5" spans="1:22" s="26" customFormat="1" ht="21" customHeight="1" x14ac:dyDescent="0.45">
      <c r="A5" s="27"/>
      <c r="B5" s="27"/>
      <c r="C5" s="27"/>
      <c r="D5" s="28"/>
      <c r="E5" s="29" t="s">
        <v>7</v>
      </c>
      <c r="F5" s="30"/>
      <c r="G5" s="31"/>
      <c r="H5" s="30"/>
      <c r="I5" s="31"/>
      <c r="J5" s="30"/>
      <c r="K5" s="31"/>
      <c r="L5" s="30" t="s">
        <v>8</v>
      </c>
      <c r="M5" s="31"/>
      <c r="N5" s="30"/>
      <c r="O5" s="31"/>
      <c r="P5" s="30"/>
      <c r="Q5" s="31"/>
      <c r="R5" s="32"/>
      <c r="S5" s="33"/>
    </row>
    <row r="6" spans="1:22" s="26" customFormat="1" ht="21" customHeight="1" x14ac:dyDescent="0.45">
      <c r="A6" s="27"/>
      <c r="B6" s="27"/>
      <c r="C6" s="27"/>
      <c r="D6" s="28"/>
      <c r="E6" s="29" t="s">
        <v>9</v>
      </c>
      <c r="F6" s="34"/>
      <c r="G6" s="35"/>
      <c r="H6" s="34"/>
      <c r="I6" s="35"/>
      <c r="J6" s="34" t="s">
        <v>10</v>
      </c>
      <c r="K6" s="35"/>
      <c r="L6" s="34" t="s">
        <v>11</v>
      </c>
      <c r="M6" s="35"/>
      <c r="N6" s="34"/>
      <c r="O6" s="35"/>
      <c r="P6" s="34"/>
      <c r="Q6" s="35"/>
      <c r="R6" s="32"/>
      <c r="S6" s="33"/>
    </row>
    <row r="7" spans="1:22" s="26" customFormat="1" ht="21" customHeight="1" x14ac:dyDescent="0.45">
      <c r="A7" s="27"/>
      <c r="B7" s="27"/>
      <c r="C7" s="27"/>
      <c r="D7" s="28"/>
      <c r="E7" s="29" t="s">
        <v>12</v>
      </c>
      <c r="F7" s="34"/>
      <c r="G7" s="35"/>
      <c r="H7" s="34"/>
      <c r="I7" s="35"/>
      <c r="J7" s="34" t="s">
        <v>13</v>
      </c>
      <c r="K7" s="35"/>
      <c r="L7" s="34" t="s">
        <v>14</v>
      </c>
      <c r="M7" s="35"/>
      <c r="N7" s="34"/>
      <c r="O7" s="35"/>
      <c r="P7" s="34"/>
      <c r="Q7" s="35"/>
      <c r="R7" s="32"/>
      <c r="S7" s="33"/>
    </row>
    <row r="8" spans="1:22" s="26" customFormat="1" ht="21" customHeight="1" x14ac:dyDescent="0.45">
      <c r="A8" s="27"/>
      <c r="B8" s="27"/>
      <c r="C8" s="27"/>
      <c r="D8" s="28"/>
      <c r="E8" s="29" t="s">
        <v>15</v>
      </c>
      <c r="F8" s="34" t="s">
        <v>16</v>
      </c>
      <c r="G8" s="35"/>
      <c r="H8" s="34" t="s">
        <v>17</v>
      </c>
      <c r="I8" s="35"/>
      <c r="J8" s="34" t="s">
        <v>18</v>
      </c>
      <c r="K8" s="35"/>
      <c r="L8" s="34" t="s">
        <v>19</v>
      </c>
      <c r="M8" s="35"/>
      <c r="N8" s="34" t="s">
        <v>20</v>
      </c>
      <c r="O8" s="35"/>
      <c r="P8" s="34" t="s">
        <v>21</v>
      </c>
      <c r="Q8" s="35"/>
      <c r="R8" s="32"/>
      <c r="S8" s="33"/>
    </row>
    <row r="9" spans="1:22" s="26" customFormat="1" ht="21" customHeight="1" x14ac:dyDescent="0.45">
      <c r="A9" s="36"/>
      <c r="B9" s="36"/>
      <c r="C9" s="36"/>
      <c r="D9" s="37"/>
      <c r="E9" s="38" t="s">
        <v>22</v>
      </c>
      <c r="F9" s="39" t="s">
        <v>23</v>
      </c>
      <c r="G9" s="40"/>
      <c r="H9" s="39" t="s">
        <v>24</v>
      </c>
      <c r="I9" s="40"/>
      <c r="J9" s="39" t="s">
        <v>25</v>
      </c>
      <c r="K9" s="40"/>
      <c r="L9" s="39" t="s">
        <v>19</v>
      </c>
      <c r="M9" s="40"/>
      <c r="N9" s="39" t="s">
        <v>26</v>
      </c>
      <c r="O9" s="40"/>
      <c r="P9" s="39" t="s">
        <v>27</v>
      </c>
      <c r="Q9" s="40"/>
      <c r="R9" s="41"/>
      <c r="S9" s="42"/>
    </row>
    <row r="10" spans="1:22" s="26" customFormat="1" ht="25.5" customHeight="1" x14ac:dyDescent="0.45">
      <c r="A10" s="43" t="s">
        <v>28</v>
      </c>
      <c r="B10" s="43"/>
      <c r="C10" s="43"/>
      <c r="D10" s="44"/>
      <c r="E10" s="45">
        <f>SUM(E11:E21)</f>
        <v>258815</v>
      </c>
      <c r="F10" s="46" t="s">
        <v>29</v>
      </c>
      <c r="G10" s="47"/>
      <c r="H10" s="46">
        <f>SUM(H11:H21)</f>
        <v>494.8</v>
      </c>
      <c r="I10" s="47"/>
      <c r="J10" s="46" t="s">
        <v>30</v>
      </c>
      <c r="K10" s="47"/>
      <c r="L10" s="48" t="s">
        <v>31</v>
      </c>
      <c r="M10" s="49"/>
      <c r="N10" s="46">
        <f>SUM(N11:N21)</f>
        <v>13.799999999999999</v>
      </c>
      <c r="O10" s="47"/>
      <c r="P10" s="46">
        <f>SUM(P11:P21)</f>
        <v>40.799999999999997</v>
      </c>
      <c r="Q10" s="47"/>
      <c r="R10" s="50"/>
      <c r="S10" s="51" t="s">
        <v>23</v>
      </c>
      <c r="V10" s="52"/>
    </row>
    <row r="11" spans="1:22" s="26" customFormat="1" ht="25.5" customHeight="1" x14ac:dyDescent="0.45">
      <c r="A11" s="53"/>
      <c r="B11" s="54" t="s">
        <v>32</v>
      </c>
      <c r="C11" s="51"/>
      <c r="D11" s="55"/>
      <c r="E11" s="56">
        <v>89593</v>
      </c>
      <c r="F11" s="57">
        <f>SUM(H11:P11)</f>
        <v>750.9</v>
      </c>
      <c r="G11" s="58"/>
      <c r="H11" s="59">
        <v>209.5</v>
      </c>
      <c r="I11" s="60"/>
      <c r="J11" s="59">
        <v>523.9</v>
      </c>
      <c r="K11" s="60"/>
      <c r="L11" s="59" t="s">
        <v>33</v>
      </c>
      <c r="M11" s="61"/>
      <c r="N11" s="59">
        <v>3.9</v>
      </c>
      <c r="O11" s="60"/>
      <c r="P11" s="59">
        <v>13.6</v>
      </c>
      <c r="Q11" s="60"/>
      <c r="R11" s="50"/>
      <c r="S11" s="62" t="s">
        <v>34</v>
      </c>
    </row>
    <row r="12" spans="1:22" s="26" customFormat="1" ht="25.5" customHeight="1" x14ac:dyDescent="0.45">
      <c r="B12" s="54" t="s">
        <v>35</v>
      </c>
      <c r="D12" s="63"/>
      <c r="E12" s="56">
        <v>27773</v>
      </c>
      <c r="F12" s="57">
        <f t="shared" ref="F12:F21" si="0">SUM(H12:P12)</f>
        <v>872.19999999999993</v>
      </c>
      <c r="G12" s="58"/>
      <c r="H12" s="59">
        <v>49.9</v>
      </c>
      <c r="I12" s="60"/>
      <c r="J12" s="59">
        <v>814.3</v>
      </c>
      <c r="K12" s="60"/>
      <c r="L12" s="59" t="s">
        <v>31</v>
      </c>
      <c r="M12" s="61"/>
      <c r="N12" s="59">
        <v>3</v>
      </c>
      <c r="O12" s="60"/>
      <c r="P12" s="59">
        <v>5</v>
      </c>
      <c r="Q12" s="60"/>
      <c r="R12" s="50"/>
      <c r="S12" s="62" t="s">
        <v>36</v>
      </c>
    </row>
    <row r="13" spans="1:22" s="26" customFormat="1" ht="25.5" customHeight="1" x14ac:dyDescent="0.45">
      <c r="A13" s="51"/>
      <c r="B13" s="54" t="s">
        <v>37</v>
      </c>
      <c r="C13" s="51"/>
      <c r="D13" s="55"/>
      <c r="E13" s="56">
        <v>24799</v>
      </c>
      <c r="F13" s="57">
        <f t="shared" si="0"/>
        <v>103.39999999999999</v>
      </c>
      <c r="G13" s="58"/>
      <c r="H13" s="59">
        <v>40</v>
      </c>
      <c r="I13" s="60"/>
      <c r="J13" s="59">
        <v>58.1</v>
      </c>
      <c r="K13" s="60"/>
      <c r="L13" s="59" t="s">
        <v>33</v>
      </c>
      <c r="M13" s="61"/>
      <c r="N13" s="59">
        <v>1</v>
      </c>
      <c r="O13" s="60"/>
      <c r="P13" s="59">
        <v>4.3</v>
      </c>
      <c r="Q13" s="60"/>
      <c r="R13" s="50"/>
      <c r="S13" s="62" t="s">
        <v>38</v>
      </c>
    </row>
    <row r="14" spans="1:22" s="26" customFormat="1" ht="25.5" customHeight="1" x14ac:dyDescent="0.45">
      <c r="A14" s="51"/>
      <c r="B14" s="54" t="s">
        <v>39</v>
      </c>
      <c r="D14" s="55"/>
      <c r="E14" s="56">
        <v>21753</v>
      </c>
      <c r="F14" s="57">
        <f t="shared" si="0"/>
        <v>303.40000000000003</v>
      </c>
      <c r="G14" s="58"/>
      <c r="H14" s="59">
        <v>40.1</v>
      </c>
      <c r="I14" s="60"/>
      <c r="J14" s="59">
        <v>257.60000000000002</v>
      </c>
      <c r="K14" s="60"/>
      <c r="L14" s="59" t="s">
        <v>31</v>
      </c>
      <c r="M14" s="61"/>
      <c r="N14" s="59">
        <v>1.3</v>
      </c>
      <c r="O14" s="60"/>
      <c r="P14" s="59">
        <v>4.4000000000000004</v>
      </c>
      <c r="Q14" s="60"/>
      <c r="R14" s="50"/>
      <c r="S14" s="62" t="s">
        <v>40</v>
      </c>
    </row>
    <row r="15" spans="1:22" s="26" customFormat="1" ht="25.5" customHeight="1" x14ac:dyDescent="0.45">
      <c r="A15" s="51"/>
      <c r="B15" s="54" t="s">
        <v>41</v>
      </c>
      <c r="D15" s="55"/>
      <c r="E15" s="56">
        <v>20886</v>
      </c>
      <c r="F15" s="57">
        <f t="shared" si="0"/>
        <v>151.80000000000001</v>
      </c>
      <c r="G15" s="58"/>
      <c r="H15" s="59">
        <v>38.1</v>
      </c>
      <c r="I15" s="60"/>
      <c r="J15" s="59">
        <v>109.8</v>
      </c>
      <c r="K15" s="60"/>
      <c r="L15" s="59" t="s">
        <v>33</v>
      </c>
      <c r="M15" s="61"/>
      <c r="N15" s="59">
        <v>0.5</v>
      </c>
      <c r="O15" s="60"/>
      <c r="P15" s="59">
        <v>3.4</v>
      </c>
      <c r="Q15" s="60"/>
      <c r="R15" s="50"/>
      <c r="S15" s="62" t="s">
        <v>42</v>
      </c>
    </row>
    <row r="16" spans="1:22" s="26" customFormat="1" ht="25.5" customHeight="1" x14ac:dyDescent="0.45">
      <c r="B16" s="54" t="s">
        <v>43</v>
      </c>
      <c r="D16" s="63"/>
      <c r="E16" s="56">
        <v>20538</v>
      </c>
      <c r="F16" s="57">
        <f t="shared" si="0"/>
        <v>82.5</v>
      </c>
      <c r="G16" s="58"/>
      <c r="H16" s="59">
        <v>34.1</v>
      </c>
      <c r="I16" s="60"/>
      <c r="J16" s="59">
        <v>42.5</v>
      </c>
      <c r="K16" s="60"/>
      <c r="L16" s="59" t="s">
        <v>33</v>
      </c>
      <c r="M16" s="61"/>
      <c r="N16" s="59">
        <v>2.5</v>
      </c>
      <c r="O16" s="60"/>
      <c r="P16" s="59">
        <v>3.4</v>
      </c>
      <c r="Q16" s="60"/>
      <c r="R16" s="50"/>
      <c r="S16" s="62" t="s">
        <v>44</v>
      </c>
    </row>
    <row r="17" spans="1:19" s="26" customFormat="1" ht="25.5" customHeight="1" x14ac:dyDescent="0.45">
      <c r="B17" s="54" t="s">
        <v>45</v>
      </c>
      <c r="D17" s="63"/>
      <c r="E17" s="56">
        <v>18583</v>
      </c>
      <c r="F17" s="57">
        <f t="shared" si="0"/>
        <v>78.099999999999994</v>
      </c>
      <c r="G17" s="58"/>
      <c r="H17" s="59">
        <v>32.4</v>
      </c>
      <c r="I17" s="60"/>
      <c r="J17" s="59">
        <v>42.7</v>
      </c>
      <c r="K17" s="60"/>
      <c r="L17" s="59" t="s">
        <v>33</v>
      </c>
      <c r="M17" s="61"/>
      <c r="N17" s="59">
        <v>0.3</v>
      </c>
      <c r="O17" s="60"/>
      <c r="P17" s="59">
        <v>2.7</v>
      </c>
      <c r="Q17" s="60"/>
      <c r="R17" s="50"/>
      <c r="S17" s="62" t="s">
        <v>46</v>
      </c>
    </row>
    <row r="18" spans="1:19" s="26" customFormat="1" ht="25.5" customHeight="1" x14ac:dyDescent="0.45">
      <c r="B18" s="54" t="s">
        <v>47</v>
      </c>
      <c r="D18" s="63"/>
      <c r="E18" s="56">
        <v>7419</v>
      </c>
      <c r="F18" s="57">
        <f t="shared" si="0"/>
        <v>21.5</v>
      </c>
      <c r="G18" s="58"/>
      <c r="H18" s="59">
        <v>9.5</v>
      </c>
      <c r="I18" s="60"/>
      <c r="J18" s="59">
        <v>11</v>
      </c>
      <c r="K18" s="60"/>
      <c r="L18" s="59" t="s">
        <v>33</v>
      </c>
      <c r="M18" s="61"/>
      <c r="N18" s="59">
        <v>0.2</v>
      </c>
      <c r="O18" s="60"/>
      <c r="P18" s="59">
        <v>0.8</v>
      </c>
      <c r="Q18" s="60"/>
      <c r="R18" s="50"/>
      <c r="S18" s="62" t="s">
        <v>48</v>
      </c>
    </row>
    <row r="19" spans="1:19" s="26" customFormat="1" ht="25.5" customHeight="1" x14ac:dyDescent="0.45">
      <c r="A19" s="51"/>
      <c r="B19" s="54" t="s">
        <v>49</v>
      </c>
      <c r="D19" s="55"/>
      <c r="E19" s="56">
        <v>6889</v>
      </c>
      <c r="F19" s="57">
        <f t="shared" si="0"/>
        <v>15.999999999999998</v>
      </c>
      <c r="G19" s="58"/>
      <c r="H19" s="59">
        <v>8.6</v>
      </c>
      <c r="I19" s="60"/>
      <c r="J19" s="59">
        <v>6.3</v>
      </c>
      <c r="K19" s="60"/>
      <c r="L19" s="59" t="s">
        <v>33</v>
      </c>
      <c r="M19" s="61"/>
      <c r="N19" s="59">
        <v>0.2</v>
      </c>
      <c r="O19" s="60"/>
      <c r="P19" s="59">
        <v>0.9</v>
      </c>
      <c r="Q19" s="60"/>
      <c r="R19" s="50"/>
      <c r="S19" s="62" t="s">
        <v>50</v>
      </c>
    </row>
    <row r="20" spans="1:19" s="26" customFormat="1" ht="25.5" customHeight="1" x14ac:dyDescent="0.45">
      <c r="B20" s="54" t="s">
        <v>51</v>
      </c>
      <c r="D20" s="63"/>
      <c r="E20" s="56">
        <v>8395</v>
      </c>
      <c r="F20" s="57">
        <f t="shared" si="0"/>
        <v>24.3</v>
      </c>
      <c r="G20" s="58"/>
      <c r="H20" s="59">
        <v>12.4</v>
      </c>
      <c r="I20" s="60"/>
      <c r="J20" s="59">
        <v>10.8</v>
      </c>
      <c r="K20" s="60"/>
      <c r="L20" s="59" t="s">
        <v>33</v>
      </c>
      <c r="M20" s="61"/>
      <c r="N20" s="59">
        <v>0.2</v>
      </c>
      <c r="O20" s="60"/>
      <c r="P20" s="59">
        <v>0.9</v>
      </c>
      <c r="Q20" s="60"/>
      <c r="R20" s="50"/>
      <c r="S20" s="62" t="s">
        <v>52</v>
      </c>
    </row>
    <row r="21" spans="1:19" s="26" customFormat="1" ht="25.5" customHeight="1" x14ac:dyDescent="0.45">
      <c r="B21" s="54" t="s">
        <v>53</v>
      </c>
      <c r="D21" s="63"/>
      <c r="E21" s="56">
        <v>12187</v>
      </c>
      <c r="F21" s="57">
        <f t="shared" si="0"/>
        <v>69.400000000000006</v>
      </c>
      <c r="G21" s="58"/>
      <c r="H21" s="59">
        <v>20.2</v>
      </c>
      <c r="I21" s="60"/>
      <c r="J21" s="59">
        <v>47.1</v>
      </c>
      <c r="K21" s="60"/>
      <c r="L21" s="59" t="s">
        <v>31</v>
      </c>
      <c r="M21" s="61"/>
      <c r="N21" s="59">
        <v>0.7</v>
      </c>
      <c r="O21" s="60"/>
      <c r="P21" s="59">
        <v>1.4</v>
      </c>
      <c r="Q21" s="60"/>
      <c r="R21" s="50"/>
      <c r="S21" s="62" t="s">
        <v>54</v>
      </c>
    </row>
    <row r="22" spans="1:19" s="26" customFormat="1" ht="3" customHeight="1" x14ac:dyDescent="0.45">
      <c r="A22" s="64"/>
      <c r="B22" s="64"/>
      <c r="C22" s="64"/>
      <c r="D22" s="65"/>
      <c r="E22" s="64"/>
      <c r="F22" s="66"/>
      <c r="G22" s="64"/>
      <c r="H22" s="66"/>
      <c r="I22" s="64"/>
      <c r="J22" s="66"/>
      <c r="K22" s="64"/>
      <c r="L22" s="66"/>
      <c r="M22" s="67"/>
      <c r="N22" s="66"/>
      <c r="O22" s="68"/>
      <c r="P22" s="66"/>
      <c r="Q22" s="64"/>
      <c r="R22" s="69"/>
      <c r="S22" s="64"/>
    </row>
    <row r="23" spans="1:19" s="26" customFormat="1" ht="3" customHeight="1" x14ac:dyDescent="0.45">
      <c r="A23" s="70"/>
      <c r="B23" s="70"/>
      <c r="C23" s="70"/>
      <c r="D23" s="70"/>
      <c r="E23" s="70"/>
      <c r="F23" s="71"/>
      <c r="G23" s="70"/>
      <c r="H23" s="71"/>
      <c r="I23" s="70"/>
      <c r="J23" s="71"/>
      <c r="K23" s="70"/>
      <c r="L23" s="71"/>
      <c r="M23" s="72"/>
      <c r="N23" s="71"/>
      <c r="O23" s="73"/>
      <c r="P23" s="71"/>
      <c r="Q23" s="70"/>
      <c r="R23" s="70"/>
      <c r="S23" s="70"/>
    </row>
    <row r="24" spans="1:19" x14ac:dyDescent="0.5">
      <c r="A24" s="70" t="s">
        <v>55</v>
      </c>
      <c r="B24" s="12"/>
      <c r="C24" s="12"/>
      <c r="D24" s="70"/>
      <c r="J24" s="74" t="s">
        <v>56</v>
      </c>
      <c r="K24" s="75"/>
      <c r="L24" s="74" t="s">
        <v>57</v>
      </c>
    </row>
    <row r="25" spans="1:19" x14ac:dyDescent="0.5">
      <c r="B25" s="70"/>
      <c r="C25" s="70" t="s">
        <v>58</v>
      </c>
      <c r="D25" s="12"/>
      <c r="K25" s="16" t="s">
        <v>59</v>
      </c>
    </row>
    <row r="26" spans="1:19" x14ac:dyDescent="0.5">
      <c r="B26" s="70"/>
      <c r="C26" s="70" t="s">
        <v>60</v>
      </c>
      <c r="K26" s="16" t="s">
        <v>61</v>
      </c>
    </row>
    <row r="27" spans="1:19" x14ac:dyDescent="0.5">
      <c r="B27" s="70"/>
      <c r="C27" s="70" t="s">
        <v>62</v>
      </c>
      <c r="K27" s="16" t="s">
        <v>63</v>
      </c>
    </row>
    <row r="28" spans="1:19" x14ac:dyDescent="0.5">
      <c r="B28" s="70" t="s">
        <v>64</v>
      </c>
      <c r="J28" s="78" t="s">
        <v>65</v>
      </c>
      <c r="K28" s="79"/>
    </row>
    <row r="29" spans="1:19" ht="4.5" customHeight="1" x14ac:dyDescent="0.5"/>
  </sheetData>
  <mergeCells count="34">
    <mergeCell ref="A10:D10"/>
    <mergeCell ref="F9:G9"/>
    <mergeCell ref="H9:I9"/>
    <mergeCell ref="J9:K9"/>
    <mergeCell ref="L9:M9"/>
    <mergeCell ref="N9:O9"/>
    <mergeCell ref="P9:Q9"/>
    <mergeCell ref="P7:Q7"/>
    <mergeCell ref="F8:G8"/>
    <mergeCell ref="H8:I8"/>
    <mergeCell ref="J8:K8"/>
    <mergeCell ref="L8:M8"/>
    <mergeCell ref="N8:O8"/>
    <mergeCell ref="P8:Q8"/>
    <mergeCell ref="H6:I6"/>
    <mergeCell ref="J6:K6"/>
    <mergeCell ref="L6:M6"/>
    <mergeCell ref="N6:O6"/>
    <mergeCell ref="P6:Q6"/>
    <mergeCell ref="F7:G7"/>
    <mergeCell ref="H7:I7"/>
    <mergeCell ref="J7:K7"/>
    <mergeCell ref="L7:M7"/>
    <mergeCell ref="N7:O7"/>
    <mergeCell ref="A4:D9"/>
    <mergeCell ref="F4:Q4"/>
    <mergeCell ref="S4:S9"/>
    <mergeCell ref="F5:G5"/>
    <mergeCell ref="H5:I5"/>
    <mergeCell ref="J5:K5"/>
    <mergeCell ref="L5:M5"/>
    <mergeCell ref="N5:O5"/>
    <mergeCell ref="P5:Q5"/>
    <mergeCell ref="F6:G6"/>
  </mergeCells>
  <pageMargins left="0.51181102362204722" right="0.31496062992125984" top="0.94488188976377963" bottom="0.59055118110236227" header="0.31496062992125984" footer="0.31496062992125984"/>
  <pageSetup paperSize="9" scale="88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T-13.1 </vt:lpstr>
      <vt:lpstr>'T-13.1 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Windows7</dc:creator>
  <cp:lastModifiedBy>Windows7</cp:lastModifiedBy>
  <dcterms:created xsi:type="dcterms:W3CDTF">2020-11-05T07:42:36Z</dcterms:created>
  <dcterms:modified xsi:type="dcterms:W3CDTF">2020-11-05T07:42:47Z</dcterms:modified>
</cp:coreProperties>
</file>