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7845" windowHeight="6465" tabRatio="716" firstSheet="2" activeTab="2"/>
  </bookViews>
  <sheets>
    <sheet name="T-14.7พ.ศ.2560-2564ปี ฐาน2562" sheetId="12" r:id="rId1"/>
    <sheet name="T-14.7พ.ศ.2562ปีฐาน2558 " sheetId="19" r:id="rId2"/>
    <sheet name="T-14.82561ปีฐาน2558   " sheetId="18" r:id="rId3"/>
    <sheet name="T-14.6พ.ศ.2560-2564ปีฐาน2562" sheetId="9" r:id="rId4"/>
    <sheet name="Sheet11" sheetId="13" r:id="rId5"/>
    <sheet name="ข้อมูล" sheetId="4" r:id="rId6"/>
    <sheet name="มกราคมธันวาคม2563 2564" sheetId="17" r:id="rId7"/>
    <sheet name="มกราคมธันวาคม2560 2561" sheetId="16" r:id="rId8"/>
    <sheet name="nkrat_O-src-19_2562_000_0000010" sheetId="2" r:id="rId9"/>
    <sheet name="T-14.7พ.ศ.2562ปีฐาน2558   " sheetId="8" r:id="rId10"/>
    <sheet name="หลักธรรม" sheetId="6" r:id="rId11"/>
    <sheet name=" ปาเจรา" sheetId="15" r:id="rId12"/>
  </sheets>
  <definedNames>
    <definedName name="HTML_CodePage" hidden="1">874</definedName>
    <definedName name="HTML_Control" localSheetId="3" hidden="1">{"'ตารางที่17 '!$A$1:$I$26"}</definedName>
    <definedName name="HTML_Control" localSheetId="1" hidden="1">{"'ตารางที่17 '!$A$1:$I$26"}</definedName>
    <definedName name="HTML_Control" localSheetId="2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muck" localSheetId="10">หลักธรรม!$B$39</definedName>
    <definedName name="_xlnm.Print_Titles" localSheetId="0">'T-14.7พ.ศ.2560-2564ปี ฐาน2562'!$1:$7</definedName>
    <definedName name="_xlnm.Print_Titles" localSheetId="9">'T-14.7พ.ศ.2562ปีฐาน2558   '!$1:$7</definedName>
  </definedNames>
  <calcPr calcId="152511"/>
</workbook>
</file>

<file path=xl/calcChain.xml><?xml version="1.0" encoding="utf-8"?>
<calcChain xmlns="http://schemas.openxmlformats.org/spreadsheetml/2006/main">
  <c r="S10" i="19" l="1"/>
  <c r="U10" i="19"/>
  <c r="W10" i="19"/>
  <c r="Y10" i="19"/>
  <c r="AA10" i="19"/>
  <c r="S12" i="19"/>
  <c r="U12" i="19"/>
  <c r="W12" i="19"/>
  <c r="Y12" i="19"/>
  <c r="AA12" i="19"/>
  <c r="S13" i="19"/>
  <c r="U13" i="19"/>
  <c r="W13" i="19"/>
  <c r="Y13" i="19"/>
  <c r="AA13" i="19"/>
  <c r="S14" i="19"/>
  <c r="U14" i="19"/>
  <c r="W14" i="19"/>
  <c r="Y14" i="19"/>
  <c r="AA14" i="19"/>
  <c r="S15" i="19"/>
  <c r="U15" i="19"/>
  <c r="W15" i="19"/>
  <c r="Y15" i="19"/>
  <c r="AA15" i="19"/>
  <c r="S16" i="19"/>
  <c r="U16" i="19"/>
  <c r="W16" i="19"/>
  <c r="Y16" i="19"/>
  <c r="AA16" i="19"/>
  <c r="S17" i="19"/>
  <c r="U17" i="19"/>
  <c r="W17" i="19"/>
  <c r="Y17" i="19"/>
  <c r="AA17" i="19"/>
  <c r="S18" i="19"/>
  <c r="U18" i="19"/>
  <c r="W18" i="19"/>
  <c r="Y18" i="19"/>
  <c r="AA18" i="19"/>
  <c r="S19" i="19"/>
  <c r="U19" i="19"/>
  <c r="W19" i="19"/>
  <c r="Y19" i="19"/>
  <c r="AA19" i="19"/>
  <c r="S20" i="19"/>
  <c r="U20" i="19"/>
  <c r="W20" i="19"/>
  <c r="Y20" i="19"/>
  <c r="AA20" i="19"/>
  <c r="S22" i="19"/>
  <c r="U22" i="19"/>
  <c r="W22" i="19"/>
  <c r="Y22" i="19"/>
  <c r="AA22" i="19"/>
  <c r="S23" i="19"/>
  <c r="U23" i="19"/>
  <c r="W23" i="19"/>
  <c r="Y23" i="19"/>
  <c r="AA23" i="19"/>
  <c r="S24" i="19"/>
  <c r="U24" i="19"/>
  <c r="W24" i="19"/>
  <c r="Y24" i="19"/>
  <c r="AA24" i="19"/>
  <c r="S25" i="19"/>
  <c r="U25" i="19"/>
  <c r="W25" i="19"/>
  <c r="Y25" i="19"/>
  <c r="AA25" i="19"/>
  <c r="S26" i="19"/>
  <c r="U26" i="19"/>
  <c r="W26" i="19"/>
  <c r="Y26" i="19"/>
  <c r="AA26" i="19"/>
  <c r="S27" i="19"/>
  <c r="U27" i="19"/>
  <c r="W27" i="19"/>
  <c r="Y27" i="19"/>
  <c r="AA27" i="19"/>
  <c r="S28" i="19"/>
  <c r="U28" i="19"/>
  <c r="W28" i="19"/>
  <c r="Y28" i="19"/>
  <c r="AA28" i="19"/>
  <c r="S30" i="19"/>
  <c r="U30" i="19"/>
  <c r="W30" i="19"/>
  <c r="Y30" i="19"/>
  <c r="AA30" i="19"/>
  <c r="S32" i="19"/>
  <c r="U32" i="19"/>
  <c r="W32" i="19"/>
  <c r="Y32" i="19"/>
  <c r="AA32" i="19"/>
  <c r="S33" i="19"/>
  <c r="U33" i="19"/>
  <c r="W33" i="19"/>
  <c r="Y33" i="19"/>
  <c r="AA33" i="19"/>
  <c r="S34" i="19"/>
  <c r="U34" i="19"/>
  <c r="W34" i="19"/>
  <c r="Y34" i="19"/>
  <c r="AA34" i="19"/>
  <c r="T10" i="18"/>
  <c r="V10" i="18"/>
  <c r="X10" i="18"/>
  <c r="Z10" i="18"/>
  <c r="T12" i="18"/>
  <c r="V12" i="18"/>
  <c r="X12" i="18"/>
  <c r="Z12" i="18"/>
  <c r="T13" i="18"/>
  <c r="V13" i="18"/>
  <c r="X13" i="18"/>
  <c r="Z13" i="18"/>
  <c r="T14" i="18"/>
  <c r="V14" i="18"/>
  <c r="X14" i="18"/>
  <c r="Z14" i="18"/>
  <c r="T15" i="18"/>
  <c r="V15" i="18"/>
  <c r="X15" i="18"/>
  <c r="Z15" i="18"/>
  <c r="T16" i="18"/>
  <c r="V16" i="18"/>
  <c r="X16" i="18"/>
  <c r="Z16" i="18"/>
  <c r="T17" i="18"/>
  <c r="V17" i="18"/>
  <c r="X17" i="18"/>
  <c r="Z17" i="18"/>
  <c r="T18" i="18"/>
  <c r="V18" i="18"/>
  <c r="X18" i="18"/>
  <c r="Z18" i="18"/>
  <c r="T19" i="18"/>
  <c r="V19" i="18"/>
  <c r="X19" i="18"/>
  <c r="Z19" i="18"/>
  <c r="T20" i="18"/>
  <c r="V20" i="18"/>
  <c r="X20" i="18"/>
  <c r="Z20" i="18"/>
  <c r="T21" i="18"/>
  <c r="V21" i="18"/>
  <c r="X21" i="18"/>
  <c r="Z21" i="18"/>
  <c r="T22" i="18"/>
  <c r="V22" i="18"/>
  <c r="X22" i="18"/>
  <c r="Z22" i="18"/>
  <c r="T23" i="18"/>
  <c r="V23" i="18"/>
  <c r="X23" i="18"/>
  <c r="Z23" i="18"/>
  <c r="T24" i="18"/>
  <c r="V24" i="18"/>
  <c r="X24" i="18"/>
  <c r="Z24" i="18"/>
  <c r="T25" i="18"/>
  <c r="V25" i="18"/>
  <c r="X25" i="18"/>
  <c r="Z25" i="18"/>
  <c r="T26" i="18"/>
  <c r="V26" i="18"/>
  <c r="X26" i="18"/>
  <c r="Z26" i="18"/>
  <c r="T27" i="18"/>
  <c r="V27" i="18"/>
  <c r="X27" i="18"/>
  <c r="Z27" i="18"/>
  <c r="T28" i="18"/>
  <c r="V28" i="18"/>
  <c r="X28" i="18"/>
  <c r="Z28" i="18"/>
  <c r="T29" i="18"/>
  <c r="V29" i="18"/>
  <c r="X29" i="18"/>
  <c r="Z29" i="18"/>
  <c r="T30" i="18"/>
  <c r="V30" i="18"/>
  <c r="X30" i="18"/>
  <c r="Z30" i="18"/>
  <c r="T31" i="18"/>
  <c r="V31" i="18"/>
  <c r="X31" i="18"/>
  <c r="Z31" i="18"/>
  <c r="R32" i="18"/>
  <c r="T32" i="18"/>
  <c r="V32" i="18"/>
  <c r="X32" i="18"/>
  <c r="Z32" i="18"/>
  <c r="H8" i="12" l="1"/>
  <c r="I8" i="12"/>
  <c r="J8" i="12"/>
  <c r="H9" i="12"/>
  <c r="I9" i="12"/>
  <c r="J9" i="12"/>
  <c r="G9" i="12"/>
  <c r="G8" i="12"/>
  <c r="AD16" i="13"/>
  <c r="AH16" i="13"/>
  <c r="AA16" i="13"/>
  <c r="W16" i="13"/>
  <c r="T16" i="13"/>
  <c r="P16" i="13"/>
  <c r="M16" i="13"/>
  <c r="I16" i="13"/>
  <c r="B16" i="13"/>
  <c r="F16" i="13"/>
  <c r="L10" i="9" l="1"/>
  <c r="L12" i="9"/>
  <c r="L13" i="9"/>
  <c r="L14" i="9"/>
  <c r="L15" i="9"/>
  <c r="L16" i="9"/>
  <c r="L17" i="9"/>
  <c r="L18" i="9"/>
  <c r="L19" i="9"/>
  <c r="L20" i="9"/>
  <c r="L22" i="9"/>
  <c r="L23" i="9"/>
  <c r="L24" i="9"/>
  <c r="L25" i="9"/>
  <c r="L26" i="9"/>
  <c r="L27" i="9"/>
  <c r="L28" i="9"/>
  <c r="L30" i="9"/>
  <c r="L32" i="9"/>
  <c r="L33" i="9"/>
  <c r="L34" i="9"/>
  <c r="M10" i="9"/>
  <c r="N10" i="9"/>
  <c r="O10" i="9"/>
  <c r="M12" i="9"/>
  <c r="N12" i="9"/>
  <c r="O12" i="9"/>
  <c r="M13" i="9"/>
  <c r="N13" i="9"/>
  <c r="O13" i="9"/>
  <c r="M14" i="9"/>
  <c r="N14" i="9"/>
  <c r="O14" i="9"/>
  <c r="M15" i="9"/>
  <c r="N15" i="9"/>
  <c r="O15" i="9"/>
  <c r="M16" i="9"/>
  <c r="N16" i="9"/>
  <c r="O16" i="9"/>
  <c r="M17" i="9"/>
  <c r="N17" i="9"/>
  <c r="O17" i="9"/>
  <c r="M18" i="9"/>
  <c r="N18" i="9"/>
  <c r="O18" i="9"/>
  <c r="M19" i="9"/>
  <c r="N19" i="9"/>
  <c r="O19" i="9"/>
  <c r="M20" i="9"/>
  <c r="N20" i="9"/>
  <c r="O20" i="9"/>
  <c r="M22" i="9"/>
  <c r="N22" i="9"/>
  <c r="O22" i="9"/>
  <c r="M23" i="9"/>
  <c r="N23" i="9"/>
  <c r="O23" i="9"/>
  <c r="M24" i="9"/>
  <c r="N24" i="9"/>
  <c r="O24" i="9"/>
  <c r="M25" i="9"/>
  <c r="N25" i="9"/>
  <c r="O25" i="9"/>
  <c r="M26" i="9"/>
  <c r="N26" i="9"/>
  <c r="O26" i="9"/>
  <c r="M27" i="9"/>
  <c r="N27" i="9"/>
  <c r="O27" i="9"/>
  <c r="M28" i="9"/>
  <c r="N28" i="9"/>
  <c r="O28" i="9"/>
  <c r="M30" i="9"/>
  <c r="N30" i="9"/>
  <c r="O30" i="9"/>
  <c r="M32" i="9"/>
  <c r="N32" i="9"/>
  <c r="O32" i="9"/>
  <c r="M33" i="9"/>
  <c r="N33" i="9"/>
  <c r="O33" i="9"/>
  <c r="M34" i="9"/>
  <c r="N34" i="9"/>
  <c r="O34" i="9"/>
</calcChain>
</file>

<file path=xl/sharedStrings.xml><?xml version="1.0" encoding="utf-8"?>
<sst xmlns="http://schemas.openxmlformats.org/spreadsheetml/2006/main" count="2070" uniqueCount="364">
  <si>
    <t>ตาราง 14.6 ดัชนีราคาผู้บริโภคทั่วไป จำแนกตามหมวดสินค้า พ.ศ. 2558 - 2561</t>
  </si>
  <si>
    <t>Table 14.6 General Consumer Price Index by Commodity Group: 2015 - 2018</t>
  </si>
  <si>
    <t>[2558 (2015)= 100]</t>
  </si>
  <si>
    <t>หมวดสินค้า</t>
  </si>
  <si>
    <t>สัดส่วน</t>
  </si>
  <si>
    <t>น้ำหนักปีฐาน</t>
  </si>
  <si>
    <t>Weight</t>
  </si>
  <si>
    <t>ดัชนีราคาผู้บริโภคทั่วไป</t>
  </si>
  <si>
    <t>General Consumer Price Index</t>
  </si>
  <si>
    <t>อัตราเงินเฟ้อ</t>
  </si>
  <si>
    <t>Inflation Rate</t>
  </si>
  <si>
    <t>Commodity group</t>
  </si>
  <si>
    <t>รวมทุกรายการ</t>
  </si>
  <si>
    <t>All commodities</t>
  </si>
  <si>
    <t>หมวดอาหารและเครื่องดื่มไม่มีแอลกอฮอล์</t>
  </si>
  <si>
    <t>Food and non-alcoholic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</si>
  <si>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</si>
  <si>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</si>
  <si>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</si>
  <si>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</si>
  <si>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</si>
  <si>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</si>
  <si>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</si>
  <si>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</si>
  <si>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</si>
  <si>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</si>
  <si>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</si>
  <si>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</si>
  <si>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</si>
  <si>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</si>
  <si>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</si>
  <si>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</si>
  <si>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</si>
  <si>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</si>
  <si>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</si>
  <si>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</si>
  <si>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</si>
  <si>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</si>
  <si>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</si>
  <si>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</si>
  <si>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</si>
  <si>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</si>
  <si>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หมวดการบันเทิงการอ่าน การศึกษา และการศาสนา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</si>
  <si>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</si>
  <si>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</si>
  <si>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</si>
  <si>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3"/>
        <color theme="1"/>
        <rFont val="TH SarabunPSK"/>
        <family val="2"/>
      </rPr>
      <t>1/</t>
    </r>
  </si>
  <si>
    <r>
      <t xml:space="preserve">Core consumer price index </t>
    </r>
    <r>
      <rPr>
        <b/>
        <vertAlign val="superscript"/>
        <sz val="13"/>
        <color theme="1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</si>
  <si>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</si>
  <si>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</si>
  <si>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</si>
  <si>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</si>
  <si>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</si>
  <si>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</si>
  <si>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t>  </t>
  </si>
  <si>
    <t>1/ ดัชนีราคาผู้บริโภคพื้นฐาน คือดัชนีราคาผู้บริโภคทั่วไปที่หักรายการสินค้ากลุ่มอาหารสดและพลังงาน</t>
  </si>
  <si>
    <t>1/ The core consumer price index is the general consumer price index excluding raw food and energy items.</t>
  </si>
  <si>
    <t>ที่มา:  </t>
  </si>
  <si>
    <t>สำนักงานนโยบายและยุทธศาสตร์การค้า กระทรวงพาณิชย์</t>
  </si>
  <si>
    <t>Source:  </t>
  </si>
  <si>
    <t>Trade Policy and Strategy Office, Ministry of Commerce</t>
  </si>
  <si>
    <t>(2015)</t>
  </si>
  <si>
    <t>(2016)</t>
  </si>
  <si>
    <t>(2017)</t>
  </si>
  <si>
    <t>(2018)</t>
  </si>
  <si>
    <t>ที่มา:  สำนักงานนโยบายและยุทธศาสตร์การค้า กระทรวงพาณิชย์</t>
  </si>
  <si>
    <t>(2019)</t>
  </si>
  <si>
    <t>(2020)</t>
  </si>
  <si>
    <t>(2021)</t>
  </si>
  <si>
    <r>
      <rPr>
        <b/>
        <sz val="9"/>
        <rFont val="Tahoma"/>
        <family val="2"/>
        <scheme val="minor"/>
      </rPr>
      <t xml:space="preserve">ที่มา: </t>
    </r>
    <r>
      <rPr>
        <sz val="9"/>
        <rFont val="Tahoma"/>
        <family val="2"/>
        <scheme val="minor"/>
      </rPr>
      <t>สำนักงานนโยบายและยุทธศาสตร์การค้า กระทรวงพาณิชย์</t>
    </r>
  </si>
  <si>
    <t>ดัชนีราคาผู้บริโภคพื้นฐาน</t>
  </si>
  <si>
    <t>กลุ่มอาหารสดและพลังงาน</t>
  </si>
  <si>
    <t>หมวดอื่น ๆ ไม่ใช่อาหาร และเครื่องดื่ม</t>
  </si>
  <si>
    <t>หมวดยาสูบและเครื่องดื่มมีแอลกอฮอล์</t>
  </si>
  <si>
    <t>หมวดการตรวจรักษาและบริการส่วนบุคคล</t>
  </si>
  <si>
    <t>หมวดเครื่องนุ่งห่มและรองเท้า</t>
  </si>
  <si>
    <t>ดัชนีรวม</t>
  </si>
  <si>
    <t>มุกดาหาร</t>
  </si>
  <si>
    <t>นครพนม</t>
  </si>
  <si>
    <t>สกลนคร</t>
  </si>
  <si>
    <t>กาฬสินธุ์</t>
  </si>
  <si>
    <t>ร้อยเอ็ด</t>
  </si>
  <si>
    <t>มหาสารคาม</t>
  </si>
  <si>
    <t>หนองคาย</t>
  </si>
  <si>
    <t/>
  </si>
  <si>
    <t>เลย</t>
  </si>
  <si>
    <t>อุดรธานี</t>
  </si>
  <si>
    <t>ขอนแก่น</t>
  </si>
  <si>
    <t>หนองบัวลำภู</t>
  </si>
  <si>
    <t>บึงกาฬ</t>
  </si>
  <si>
    <t>อำนาจเจริญ</t>
  </si>
  <si>
    <t>ชัยภูมิ</t>
  </si>
  <si>
    <t>ยโสธร</t>
  </si>
  <si>
    <t>อุบลราชธานี</t>
  </si>
  <si>
    <t>ศรีสะเกษ</t>
  </si>
  <si>
    <t>สุรินทร์</t>
  </si>
  <si>
    <t>บุรีรัมย์</t>
  </si>
  <si>
    <t>นครราชสีมา</t>
  </si>
  <si>
    <t>ภาคตะวันออกเฉียงเหนือ</t>
  </si>
  <si>
    <t>2564/2563</t>
  </si>
  <si>
    <t>2563/2562</t>
  </si>
  <si>
    <t>2562/2561</t>
  </si>
  <si>
    <t>2561/2560</t>
  </si>
  <si>
    <t>2560/2559</t>
  </si>
  <si>
    <t>2559/2558</t>
  </si>
  <si>
    <t>2558/2557</t>
  </si>
  <si>
    <t>2557/2556</t>
  </si>
  <si>
    <t>2556/2555</t>
  </si>
  <si>
    <t>2555/2554</t>
  </si>
  <si>
    <t>2554/2553</t>
  </si>
  <si>
    <t>อัตราการเปลี่ยนแปลง</t>
  </si>
  <si>
    <t>ดัชนีราคาผู้บริโภค</t>
  </si>
  <si>
    <t>จังหวัด</t>
  </si>
  <si>
    <t>ภาค</t>
  </si>
  <si>
    <t xml:space="preserve">ดัชนีราคาผู้บริโภคทั่วไป จำแนกเป็นรายจังหวัด และหมวดสินค้า (ปีฐาน 2562) พ.ศ. 2553 - 2564 </t>
  </si>
  <si>
    <r>
      <t>ดัชนีราคาผู้บริโภคจังหวัด </t>
    </r>
    <r>
      <rPr>
        <b/>
        <sz val="10"/>
        <color rgb="FF990000"/>
        <rFont val="Ms Sans Serif"/>
      </rPr>
      <t>นครราชสีมา</t>
    </r>
  </si>
  <si>
    <t>(2562=100)</t>
  </si>
  <si>
    <t>หมวด</t>
  </si>
  <si>
    <t>สัดส่วนน้ำหนัก</t>
  </si>
  <si>
    <t>ปีฐาน</t>
  </si>
  <si>
    <t>ดัชนี</t>
  </si>
  <si>
    <t> เม.ย.64</t>
  </si>
  <si>
    <r>
      <t> </t>
    </r>
    <r>
      <rPr>
        <b/>
        <sz val="10"/>
        <color rgb="FF000000"/>
        <rFont val="Ms Sans Serif"/>
      </rPr>
      <t>รวมทุกรายการ</t>
    </r>
  </si>
  <si>
    <t>100.00         </t>
  </si>
  <si>
    <r>
      <t>   </t>
    </r>
    <r>
      <rPr>
        <b/>
        <sz val="10"/>
        <color rgb="FF000000"/>
        <rFont val="Ms Sans Serif"/>
      </rPr>
      <t>หมวดอาหารและเครื่องดื่ม</t>
    </r>
  </si>
  <si>
    <t>44.68         </t>
  </si>
  <si>
    <t>     ข้าว แป้งและผลิตภัณฑ์จากแป้ง</t>
  </si>
  <si>
    <t>  7.61         </t>
  </si>
  <si>
    <t>     เนื้อสัตว์ เป็ดไก่ และสัตว์น้ำ</t>
  </si>
  <si>
    <t>10.37         </t>
  </si>
  <si>
    <t>     ไข่และผลิตภัณฑ์นม</t>
  </si>
  <si>
    <t>  2.90         </t>
  </si>
  <si>
    <t>     ผักและผลไม้</t>
  </si>
  <si>
    <t>  5.46         </t>
  </si>
  <si>
    <t>     เครื่องประกอบอาหาร</t>
  </si>
  <si>
    <t>  2.29         </t>
  </si>
  <si>
    <t>     เครื่องดื่มไม่มีแอลกอฮอล์</t>
  </si>
  <si>
    <t>  2.16         </t>
  </si>
  <si>
    <t>     อาหารบริโภค-ในบ้าน</t>
  </si>
  <si>
    <t>11.66         </t>
  </si>
  <si>
    <t>     อาหารบริโภค-นอกบ้าน</t>
  </si>
  <si>
    <t>  2.22         </t>
  </si>
  <si>
    <r>
      <t>   </t>
    </r>
    <r>
      <rPr>
        <b/>
        <sz val="10"/>
        <color rgb="FF000000"/>
        <rFont val="Ms Sans Serif"/>
      </rPr>
      <t>หมวดอื่น ๆ ไม่ใช่อาหาร และเครื่องดื่ม</t>
    </r>
  </si>
  <si>
    <t>55.32         </t>
  </si>
  <si>
    <t>     หมวดเครื่องนุ่งห่มและรองเท้า</t>
  </si>
  <si>
    <t>  1.76         </t>
  </si>
  <si>
    <t>     หมวดเคหสถาน</t>
  </si>
  <si>
    <t>21.24         </t>
  </si>
  <si>
    <t>     หมวดการตรวจรักษาและบริการส่วนบุคคล</t>
  </si>
  <si>
    <t>  4.85         </t>
  </si>
  <si>
    <t>     หมวดพาหนะ การขนส่ง และการสื่อสาร</t>
  </si>
  <si>
    <t>22.81         </t>
  </si>
  <si>
    <t>     หมวดการบันเทิงการอ่านและการศึกษา</t>
  </si>
  <si>
    <t>  3.12         </t>
  </si>
  <si>
    <t>     หมวดยาสูบและเครื่องดื่มมีแอลกอฮอล์</t>
  </si>
  <si>
    <t>  1.55         </t>
  </si>
  <si>
    <r>
      <t>   </t>
    </r>
    <r>
      <rPr>
        <b/>
        <sz val="10"/>
        <color rgb="FF000000"/>
        <rFont val="Ms Sans Serif"/>
      </rPr>
      <t>ดัชนีราคาผู้บริโภคพื้นฐาน</t>
    </r>
  </si>
  <si>
    <t>60.35         </t>
  </si>
  <si>
    <t>     กลุ่มอาหารสดและพลังงาน</t>
  </si>
  <si>
    <t>39.65         </t>
  </si>
  <si>
    <t>      -  อาหารสด</t>
  </si>
  <si>
    <t>26.34         </t>
  </si>
  <si>
    <t>      -  พลังงาน</t>
  </si>
  <si>
    <t>13.31         </t>
  </si>
  <si>
    <t> มี.ค.64</t>
  </si>
  <si>
    <t> ก.พ.64</t>
  </si>
  <si>
    <t> ม.ค.64</t>
  </si>
  <si>
    <t> พ.ค.64</t>
  </si>
  <si>
    <t> มิ.ย.64</t>
  </si>
  <si>
    <t> ก.ค.64</t>
  </si>
  <si>
    <t> ส.ค.64</t>
  </si>
  <si>
    <t> ก.ย.64</t>
  </si>
  <si>
    <t> ต.ค.64</t>
  </si>
  <si>
    <t> พ.ย.64</t>
  </si>
  <si>
    <t> ธ.ค.64</t>
  </si>
  <si>
    <t>8. สัมมาสมาธิ คือการตั้งใจมั่นถูกต้อง</t>
  </si>
  <si>
    <t>7. สัมมาสติ คือการระลึกประจำใจถูกต้อง</t>
  </si>
  <si>
    <t>6. สัมมาวายามะ คือความพากเพียรถูกต้อง</t>
  </si>
  <si>
    <t>5. สัมมาอาชีวะ คือการดำรงชีพถูกต้อง</t>
  </si>
  <si>
    <t>4. สัมมากัมมันตะ คือการกระทำถูกต้อง</t>
  </si>
  <si>
    <t>3. สัมมาวาจา คือการพูดจาถูกต้อง</t>
  </si>
  <si>
    <t>2. สัมมาสังกัปปะ คือความใฝ่ใจถูกต้อง</t>
  </si>
  <si>
    <t xml:space="preserve"> </t>
  </si>
  <si>
    <t>1. สัมมาทิฏฐิ คือความเข้าใจถูกต้อง</t>
  </si>
  <si>
    <t>และประกอบขึ้นใส่ตนด้วย อำนาจของอวิชชา  มรรคมีองค์แปด คือต้องพร้อมเป็นอันเดียวกันทั้งแปดอย่างดุจเชือกฟั่นแปดเกลียว องค์แปดคือ :-</t>
  </si>
  <si>
    <r>
      <rPr>
        <sz val="11"/>
        <color rgb="FFFF0000"/>
        <rFont val="Tahoma"/>
        <family val="2"/>
        <scheme val="minor"/>
      </rPr>
      <t>มรรค</t>
    </r>
    <r>
      <rPr>
        <sz val="11"/>
        <color theme="1"/>
        <rFont val="Tahoma"/>
        <family val="2"/>
        <charset val="222"/>
        <scheme val="minor"/>
      </rPr>
      <t xml:space="preserve"> แปลว่าทาง ในที่นี้หมายถึงทางเดินของใจ เป็นการเดินจากความทุกข์ไปสู่ความเป็นอิสระหลุดพ้นจากทุกข์ซึ่งมนุษย์หลงยึดถือ</t>
    </r>
  </si>
  <si>
    <t>สู่สมาธิและปัญญาซึ่งจะปลดปล่อย ให้พ้นจากความทุกข์และความโศกเศร้าทั้งมวลอันจะนำไปสู่ความศานติและ ความเบิกบาน พระพุทธองค์ได้ทรงเมตตานำทางพวกเราไปตามหนทางแห่งความรู้แจ้งนี้</t>
  </si>
  <si>
    <t>คือ หนทางนำไปสู่ความดับทุกข์ อันได้แก่ อริยมรรค 8 ซึ่งได้รับการหล่อ เลี้ยงด้วยการดำรงชีวิตอย่างมีสติความมีสตินำไป</t>
  </si>
  <si>
    <r>
      <t>4. </t>
    </r>
    <r>
      <rPr>
        <b/>
        <sz val="14"/>
        <color theme="1"/>
        <rFont val="MS Sans Serif"/>
        <family val="2"/>
        <charset val="222"/>
      </rPr>
      <t>มรรค</t>
    </r>
  </si>
  <si>
    <t>คือ ความดับทุกข์ การเข้าใจความจริงของชีวิตนำไปสู่การดับความเศร้า โศกทั้งมวล อันยังให้เกิดความสงบและความเบิกบาน</t>
  </si>
  <si>
    <r>
      <t>3. </t>
    </r>
    <r>
      <rPr>
        <b/>
        <sz val="14"/>
        <color rgb="FFFFFF00"/>
        <rFont val="MS Sans Serif"/>
        <family val="2"/>
        <charset val="222"/>
      </rPr>
      <t>นิโรธ</t>
    </r>
  </si>
  <si>
    <t>ความอิจฉาริษยา ความเศร้าโศก ความวิตกกังวล ความกลัว และความผิดหวัง</t>
  </si>
  <si>
    <t xml:space="preserve">คือ เหตุแห่งทุกข์ เพราะอวิชา ผู้คนจึงไม่สามารถเห็นความจริงของชีวิต พวกเขาตกอยู่ในเปลวเพลิงแห่งตัณหา ความโกรธ </t>
  </si>
  <si>
    <r>
      <t>2. </t>
    </r>
    <r>
      <rPr>
        <b/>
        <sz val="14"/>
        <color rgb="FF000000"/>
        <rFont val="MS Sans Serif"/>
        <family val="2"/>
        <charset val="222"/>
      </rPr>
      <t>สมุทัย</t>
    </r>
  </si>
  <si>
    <t>ความยึดติดในขันธ์ทั้ง 5 ล้วนเป็นทุกข์</t>
  </si>
  <si>
    <t xml:space="preserve">ความกลัวและความผิดหวังล้วนเป็น ทุกข์ การพลัดพรากจากของที่รักก็เป็นทุกข์ ความเกลียดก็เป็นทุกข์ ความอยาก ความยึดมั่นถือมั่น </t>
  </si>
  <si>
    <t xml:space="preserve">คือ การมีอยู่ของทุกข์ เกิด แก่ เจ็บ และตายล้วนเป็นทุกข์ ความเศร้าโศก ความโกรธ ความอิจฉาริษยา ความวิตกกังวล </t>
  </si>
  <si>
    <r>
      <t>1. </t>
    </r>
    <r>
      <rPr>
        <b/>
        <sz val="14"/>
        <color rgb="FFFF0000"/>
        <rFont val="MS Sans Serif"/>
        <family val="2"/>
        <charset val="222"/>
      </rPr>
      <t>ทุกข์</t>
    </r>
  </si>
  <si>
    <r>
      <t xml:space="preserve">อริยสัจ 4 </t>
    </r>
    <r>
      <rPr>
        <sz val="8"/>
        <color theme="1"/>
        <rFont val="Arial"/>
        <family val="2"/>
      </rPr>
      <t>มีความจริงอยู่ 4 ประการคือ การมีอยู่ของทุกข์ เหตุแห่งทุกข์ ความดับทุกข์ และ หนทางไปสู่ความดับทุกข์ ความจริงเหล่านี้เรียกว่า อริยสัจ 4</t>
    </r>
  </si>
  <si>
    <t>การทำกิจกรรมทุกครั้ง หรือหลังเลิกงานแต่ละวัน หรือใช้วิธีการแบบไม่เป็นทางการ เพื่อสรุปบทเรียนของแต่ละคนให้ได้มากที่สุด</t>
  </si>
  <si>
    <t>หรือการทำแผนงานรายไตรมาส คือทุก 3 เดือน แต่จริงๆ แล้วการสรุปบทเรียนควรจะทำให้อย่างสม่ำเสมอ อาจเป็นการพูดคุยกันหลังเสร็จสิ้น</t>
  </si>
  <si>
    <t xml:space="preserve">เพื่อปรับปรุงปรับแก้ไขให้ดียิ่งขึ้นการสรุปบทเรียนนั้น คนส่วนใหญ่ยังเข้าใจว่าสรุปเมื่องานเดินทางมาได้ครึ่งทางหรือสิ้นสุดการทำงาน  </t>
  </si>
  <si>
    <t xml:space="preserve">การทบทวนตัวเอง และองค์กร ว่าสิ่งที่ได้คิดได้ทำเกิดผลดีผลเสียอย่างไร ทั้งที่เป็นเรื่องส่วนตัวของเราเองและเป็นเรื่องที่ร่วมคิดร่วมทำกับคนอื่น </t>
  </si>
  <si>
    <t xml:space="preserve">อย่างใจจดใจจ่อและรับผิดชอบ (จิตตะ) โดยใช้วิจารณญาณอย่างรอบรู้และรอบคอบ จะต้องมีกระบวนการสุดท้ายคือ </t>
  </si>
  <si>
    <t xml:space="preserve">4.วิมังสา | การทบทวนในสิ่งที่ได้คิดได้ทำมาสิ่งที่ทำอันเกิดจากการมีใจรัก (ฉันทะ) แล้วทำด้วยความมุ่งมั่น (วิริยะ) </t>
  </si>
  <si>
    <t>จึงเรียกว่าเป็นผลสำเร็จดีงามตามแบบอย่างของคุณธรรม ตามหลักศาสนาและจริยธรรมของสังคม</t>
  </si>
  <si>
    <t>ทำผิดๆ ถูกๆ อยู่อย่างนั้นอีกสิ่งหนึ่งที่สำคัญคือ ความรับผิดชอบ เมื่อกระทำการสิ่งใดด้วยจิตจดจ่อแล้ว ต้องรับผิดชอบในสิ่งที่ทำด้วย</t>
  </si>
  <si>
    <t xml:space="preserve">เกิดขึ้นมากมาย ทำให้บางคนไม่รู้จะทำอะไรก่อน ไม่สามารถมีจิตจดจ่ออยู่กับสิ่งใดสิ่งหนึ่งได้นาน ผลคือ ทำอะไรก็ไม่ดีสักอย่าง </t>
  </si>
  <si>
    <t xml:space="preserve">3.จิตตะ | ใจที่จดจ่อและรับผิดชอบเมื่อมีใจที่จดจ่อแล้วก็จะเกิดความรอบคอบตาม คำนี้สำคัญมากในปัจจุบันเพราะสังคมซับซ้อน มีสิ่งใหม่ๆ </t>
  </si>
  <si>
    <t>เพื่อเป้าหมายคือ ความสำเร็จนั่นเอง</t>
  </si>
  <si>
    <t xml:space="preserve">โดยมีศรัทธาเป็นเครื่องยึดเหนี่ยวจิตใจ นำใจ และเตือนใจ ความวิริยะอุสาหะ จึงเป็นวิถีทางของบุคคลที่กล้าท้าทายต่ออุปสรรคทั้งปวง </t>
  </si>
  <si>
    <t xml:space="preserve">วิริยะนี้มาคู่กับความอดทนอดกลั้น เป็นความรู้สึกไม่ย่อท้อต่อปัญหาและมีความหวังที่จะเอาชนะอุปสรรคทั้งปวง </t>
  </si>
  <si>
    <t>หากเราไม่มีความเพียร อาจอนุมานได้ว่าเรามีฉันทะหลอกๆ หรือศรัทธาหลอกๆ ทั้งโกหกตัวเองและหลอกผู้อื่น</t>
  </si>
  <si>
    <t>2.วิริยะ | ความเพียร ความมุ่งมั่นทุ่มเท หมายถึงความเพียรพยายามอย่างสูง ที่จะทำตามฉันทะหรือศรัทธาของตัวเอง</t>
  </si>
  <si>
    <t>ที่ดีทั้งต่อตนเอง และสังคม</t>
  </si>
  <si>
    <t>ศรัทธานั้น ว่าดีต่อตัวเองและต่อผู้อื่นหรือไม่  หากดีทั้งสองอย่างจึงมุ่งมั่นทำด้วยความตั้งใจ การทำงานด้วยความเชื่อมั่นศรัทธาที่ดี ย่อมเกิดผลสำเร็จ</t>
  </si>
  <si>
    <t>มีความปรารถนาอันแรงกล้า ที่นั่นย่อมมีหนทางเสมอการสร้างฉันทะ เราต้องเลือกที่จะศรัทธาบางอย่าง ที่สำคัญคือต้องหมั่นตรวจสอบ</t>
  </si>
  <si>
    <t>1.ฉันทะ | การมีใจรัก ศรัทธาและเชื่อมั่นต่อสิ่งที่ทำหลายคนคงเคยได้ยินประโยคที่ว่า  Where there is the will, there is the way.  ที่ใด</t>
  </si>
  <si>
    <t>ทำงานสำเร็จด้วยอิทธิบาท 4</t>
  </si>
  <si>
    <r>
      <t>อิทธิบาท 4</t>
    </r>
    <r>
      <rPr>
        <sz val="8"/>
        <color rgb="FF3C4043"/>
        <rFont val="Arial"/>
        <family val="2"/>
      </rPr>
      <t>” อันประกอบด้วยแนวปฏิบัติ 4 ข้อ คือ ฉันทะ วิริยะ จิตตะ วิมังสา เป็นแนวทางสำหรับการใช้ชีวิตให้ประสบความสำเร็จ โดยเฉพาะในการทำงาน </t>
    </r>
  </si>
  <si>
    <t>การรู้จักวางเฉย</t>
  </si>
  <si>
    <t>อุเบกขา</t>
  </si>
  <si>
    <t>ความยินดีเมื่อผู้อื่นได้ดี</t>
  </si>
  <si>
    <t>มุทิตา</t>
  </si>
  <si>
    <t>ความปราถนาให้ผู้อื่นพ้นทุกข์</t>
  </si>
  <si>
    <t>กรุณา</t>
  </si>
  <si>
    <t>ปรารถนาดีอยากให้เขามีความสุข มีจิตอันแผ่ไมตรีและคิดทำประโยชน์แก่มนุษย์สัตว์ทั่วหน้า</t>
  </si>
  <si>
    <t>ความปรารถนาให้ผู้อื่นได้รับสุข</t>
  </si>
  <si>
    <t>เมตตา</t>
  </si>
  <si>
    <t xml:space="preserve">เป็นแนวธรรมปฏิบัติของผู้ที่ปกครอง และการอยู่ร่วมกับผู้อื่น ประกอบด้วยหลักปฏิบัติ 4 ประการ ได้แก่ เมตตา คือ ความรักใคร่ </t>
  </si>
  <si>
    <r>
      <t>พรหมวิหาร 4</t>
    </r>
    <r>
      <rPr>
        <sz val="10"/>
        <color rgb="FF222222"/>
        <rFont val="Arial"/>
        <family val="2"/>
      </rPr>
      <t> หรือ </t>
    </r>
    <r>
      <rPr>
        <sz val="10"/>
        <color rgb="FFDD4B39"/>
        <rFont val="Arial"/>
        <family val="2"/>
      </rPr>
      <t>พรหมวิหาร</t>
    </r>
    <r>
      <rPr>
        <sz val="10"/>
        <color rgb="FF222222"/>
        <rFont val="Arial"/>
        <family val="2"/>
      </rPr>
      <t xml:space="preserve">ธรรม เป็นหลักธรรมประจำใจเพื่อให้ตนดำรงชีวิตได้อย่างประเสริฐและบริสุทธิ์เฉกเช่นพรหม </t>
    </r>
  </si>
  <si>
    <t>หมวดอาหารและเครื่องดื่ม</t>
  </si>
  <si>
    <t>หมวดการบันเทิง การอ่าน และการศึกษา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</si>
  <si>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</si>
  <si>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</si>
  <si>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</si>
  <si>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</si>
  <si>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t>Food and beverages</t>
  </si>
  <si>
    <t>2562</t>
  </si>
  <si>
    <t>2561</t>
  </si>
  <si>
    <t>2560</t>
  </si>
  <si>
    <t xml:space="preserve">ดัชนีราคาผู้บริโภคทั่วไป </t>
  </si>
  <si>
    <t>2563</t>
  </si>
  <si>
    <t>2564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</si>
  <si>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ธันวาคม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</si>
  <si>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ธ.ค.61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</si>
  <si>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พฤศจิกายน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</si>
  <si>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พ.ย.61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</si>
  <si>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ตุลาคม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</si>
  <si>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ต.ค.61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</si>
  <si>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กันยายน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</si>
  <si>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ก.ย.61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</si>
  <si>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สิงหาคม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</si>
  <si>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ส.ค.61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</si>
  <si>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กรกฎาคม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</si>
  <si>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ก.ค.61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</si>
  <si>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มิถุนายน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</si>
  <si>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มิ.ย.61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</si>
  <si>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พฤษภาคม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</si>
  <si>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พ.ค.61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</si>
  <si>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เมษายน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</si>
  <si>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เม.ย.61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</si>
  <si>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มีนาคม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</si>
  <si>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มี.ค.61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</si>
  <si>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กุมภาพันธ์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</si>
  <si>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ก.พ.61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</si>
  <si>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มกราคม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</si>
  <si>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ม.ค.61</t>
  </si>
  <si>
    <t>ดัชนีราคาผู้บริโภคทั่วไป จำแนกตามหมวดสินค้า พ.ศ. 2560-2564</t>
  </si>
  <si>
    <t>General Consumer Price Index by Commodity Group: 2017-2021</t>
  </si>
  <si>
    <t>[2562 (2019)= 100]</t>
  </si>
  <si>
    <t>ตาราง 14.7 ดัชนีราคาผู้บริโภคทั่วไป เป็นรายจังหวัด ภาคตะวันออกเฉียงเหนือ พ.ศ. 2558 - 2561</t>
  </si>
  <si>
    <t>Table 14.7 General Consumer Price Index by Province of Northeastern Region: 2015 - 2018</t>
  </si>
  <si>
    <t>Province</t>
  </si>
  <si>
    <t>ทั่วราชอาณาจักร</t>
  </si>
  <si>
    <t>Whole Kingdom</t>
  </si>
  <si>
    <t>Northeastern Region</t>
  </si>
  <si>
    <t>Nakhon Ratchasima</t>
  </si>
  <si>
    <t>Buri Ram</t>
  </si>
  <si>
    <t>Surin</t>
  </si>
  <si>
    <t>Si Sa Ket</t>
  </si>
  <si>
    <t>Ubon Ratchathani</t>
  </si>
  <si>
    <t>Yasothon</t>
  </si>
  <si>
    <t>Chaiyaphum</t>
  </si>
  <si>
    <t>Amnat Charoen</t>
  </si>
  <si>
    <t>Bungkan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</si>
  <si>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</si>
  <si>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</si>
  <si>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</si>
  <si>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</si>
  <si>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</si>
  <si>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</si>
  <si>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</si>
  <si>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</si>
  <si>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</si>
  <si>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</si>
  <si>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</si>
  <si>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ตาราง 14.7 ดัชนีราคาผู้บริโภคทั่วไป เป็นรายจังหวัด ภาคตะวันออกเฉียงเหนือ พ.ศ. 2560-2564</t>
  </si>
  <si>
    <t>Table 14.7 General Consumer Price Index by Province of Northeastern Region:  2017-2021</t>
  </si>
  <si>
    <t>รวมทุกรายการ (All Commodities)</t>
  </si>
  <si>
    <t>  เดือน </t>
  </si>
  <si>
    <t>ทั้งประเทศ</t>
  </si>
  <si>
    <t>กรุงเทพ</t>
  </si>
  <si>
    <t>ภาคกลาง</t>
  </si>
  <si>
    <t>ภาคเหนือ</t>
  </si>
  <si>
    <t>ภาคตะวันออก</t>
  </si>
  <si>
    <t>เฉียงเหนือ</t>
  </si>
  <si>
    <t> ภาคใต้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</si>
  <si>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</si>
  <si>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</si>
  <si>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</si>
  <si>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</si>
  <si>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</si>
  <si>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</si>
  <si>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</si>
  <si>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</si>
  <si>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</si>
  <si>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</si>
  <si>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</si>
  <si>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</si>
  <si>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 ปาเจราจริยาโหนติ คุณุตตรานุสาสกา</t>
  </si>
  <si>
    <t>ผู้กอรปประโยชน์ศึกษา</t>
  </si>
  <si>
    <t>ทั้งท่านผู้ประสาทวิชา อบรมจริยา</t>
  </si>
  <si>
    <t>แก่ข้าในกาลปัจจุบัน</t>
  </si>
  <si>
    <t>ข้าขอเคารพอภิวันท์ ระลึกคุณอนันต์</t>
  </si>
  <si>
    <t>ด้วยใจนิยมบูชา</t>
  </si>
  <si>
    <t>ขอเดชกตเวทิตา อีกวิริยะพา</t>
  </si>
  <si>
    <t>ปัญญาให้เกิดแตกฉาน</t>
  </si>
  <si>
    <t>ศึกษาสาเร็จทุกประการ อายุยืนนาน</t>
  </si>
  <si>
    <t>อยู่ในศีลธรรมอันดี</t>
  </si>
  <si>
    <t>ให้ได้เป็นเกียรติเป็นศรี ประโยชน์ทวี</t>
  </si>
  <si>
    <t>แก่ชาติและประเทศไทยเทอญฯ</t>
  </si>
  <si>
    <t>ความหมาย</t>
  </si>
  <si>
    <r>
      <t>ปาเจราจริยาโหนติ คุณุตตรานุสาสกา  </t>
    </r>
    <r>
      <rPr>
        <sz val="14"/>
        <color theme="1"/>
        <rFont val="Arial"/>
        <family val="2"/>
      </rPr>
      <t>แปลว่า ครูอาจารย์เป็นผู้ทรงคุณอันประเสริฐยิ่ง เป็นผู้พร่าสอนศิลปวิทยากร</t>
    </r>
  </si>
  <si>
    <r>
      <t>ปัญญาวุฒิกเร เต เต ทินโนวาเท นมามิหัง  </t>
    </r>
    <r>
      <rPr>
        <sz val="14"/>
        <color theme="1"/>
        <rFont val="Arial"/>
        <family val="2"/>
      </rPr>
      <t>แปลว่า ข้าพเจ้าขอนอบน้อมเหล่านั้น ผู้ให้โอวาท ผู้ทาให้ปัญญาเจริญ ข้าพเจ้าขอกราบไหว้ครู อาจารย์เหล่านั้น ด้วยความเคารพ</t>
    </r>
  </si>
  <si>
    <t>ปัญญาวุฒิกเร เต เต ทินโนวาเท นมามิหัง</t>
  </si>
  <si>
    <t>ข้าขอประณตน้อมสักการ บูรพาคณาจารย์</t>
  </si>
  <si>
    <t>ตาราง 14.6</t>
  </si>
  <si>
    <t>Table 14.6</t>
  </si>
  <si>
    <t>Source:  Bureau of Trade and Economic Indices, Office of the Permanent Secretary, Ministry of Commerce</t>
  </si>
  <si>
    <t xml:space="preserve">        ที่มา:   สำนักดัชนีเศรษฐกิจการค้า  สำนักงานปลัดกระทรวง  กระทรวงพาณิชย์</t>
  </si>
  <si>
    <t>Buengkhan</t>
  </si>
  <si>
    <t>101.2</t>
  </si>
  <si>
    <t>99.3</t>
  </si>
  <si>
    <t>101.7</t>
  </si>
  <si>
    <t>99.7</t>
  </si>
  <si>
    <t>102.0</t>
  </si>
  <si>
    <t>101.8</t>
  </si>
  <si>
    <t>103.0</t>
  </si>
  <si>
    <t>101.5</t>
  </si>
  <si>
    <t>102.3</t>
  </si>
  <si>
    <t>Northeastern  Region</t>
  </si>
  <si>
    <t>(2014)</t>
  </si>
  <si>
    <t>2559</t>
  </si>
  <si>
    <t>2558</t>
  </si>
  <si>
    <t>2557</t>
  </si>
  <si>
    <t>General Consumer Price Index by Province of Northeastern  Region: 2014-2019</t>
  </si>
  <si>
    <t>Table 14.8</t>
  </si>
  <si>
    <t>ดัชนีราคาผู้บริโภคทั่วไป เป็นรายจังหวัด ภาคตะวันออกเฉียงเหนือ พ.ศ. 2557-2562</t>
  </si>
  <si>
    <t>ตาราง 14.8</t>
  </si>
  <si>
    <t>General Consumer Price Index by Commodity Group: 2014-2019</t>
  </si>
  <si>
    <t>Table 14.7</t>
  </si>
  <si>
    <t>ดัชนีราคาผู้บริโภคทั่วไป จำแนกตามหมวดสินค้า พ.ศ. 2557-2562</t>
  </si>
  <si>
    <t>ตาราง 14.7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</si>
</sst>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0.0"/>
    <numFmt numFmtId="188" formatCode="#,##0.0"/>
    <numFmt numFmtId="189" formatCode="_(* #,##0.0_);_(* \(#,##0.0\);_(* &quot;-&quot;??_);_(@_)"/>
    <numFmt numFmtId="190" formatCode="#,##0.0;\-#,##0.0"/>
    <numFmt numFmtId="191" formatCode="#,##0.000;\-#,##0.000"/>
  </numFmts>
  <fonts count="6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vertAlign val="superscript"/>
      <sz val="13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Calibri"/>
      <family val="2"/>
    </font>
    <font>
      <sz val="9"/>
      <name val="Tahoma"/>
      <family val="2"/>
      <scheme val="minor"/>
    </font>
    <font>
      <b/>
      <sz val="9"/>
      <name val="Tahoma"/>
      <family val="2"/>
      <scheme val="minor"/>
    </font>
    <font>
      <b/>
      <sz val="8"/>
      <name val="Tahoma"/>
      <family val="2"/>
      <scheme val="minor"/>
    </font>
    <font>
      <sz val="10"/>
      <color rgb="FF000000"/>
      <name val="Ms Sans Serif"/>
    </font>
    <font>
      <b/>
      <sz val="10"/>
      <color rgb="FF990000"/>
      <name val="Ms Sans Serif"/>
    </font>
    <font>
      <b/>
      <sz val="10"/>
      <color rgb="FF000099"/>
      <name val="Ms Sans Serif"/>
    </font>
    <font>
      <sz val="14"/>
      <color rgb="FF000000"/>
      <name val="Times New Roman"/>
      <family val="1"/>
    </font>
    <font>
      <b/>
      <sz val="10"/>
      <color rgb="FF000000"/>
      <name val="Ms Sans Serif"/>
    </font>
    <font>
      <sz val="10"/>
      <color theme="1"/>
      <name val="MS Sans Serif"/>
      <family val="2"/>
      <charset val="222"/>
    </font>
    <font>
      <sz val="11"/>
      <color theme="1"/>
      <name val="Tahoma"/>
      <family val="2"/>
      <scheme val="minor"/>
    </font>
    <font>
      <sz val="11"/>
      <color rgb="FFFF0000"/>
      <name val="Tahoma"/>
      <family val="2"/>
      <scheme val="minor"/>
    </font>
    <font>
      <b/>
      <sz val="14"/>
      <color theme="1"/>
      <name val="MS Sans Serif"/>
      <family val="2"/>
      <charset val="222"/>
    </font>
    <font>
      <b/>
      <sz val="14"/>
      <color rgb="FFFFFF00"/>
      <name val="MS Sans Serif"/>
      <family val="2"/>
      <charset val="222"/>
    </font>
    <font>
      <b/>
      <sz val="14"/>
      <color rgb="FF000000"/>
      <name val="MS Sans Serif"/>
      <family val="2"/>
      <charset val="222"/>
    </font>
    <font>
      <b/>
      <sz val="14"/>
      <color rgb="FFFF0000"/>
      <name val="MS Sans Serif"/>
      <family val="2"/>
      <charset val="222"/>
    </font>
    <font>
      <sz val="8"/>
      <color rgb="FFDD4B39"/>
      <name val="Arial"/>
      <family val="2"/>
    </font>
    <font>
      <sz val="8"/>
      <color theme="1"/>
      <name val="Arial"/>
      <family val="2"/>
    </font>
    <font>
      <sz val="14"/>
      <color theme="1"/>
      <name val="Browallia New"/>
      <family val="2"/>
    </font>
    <font>
      <sz val="8"/>
      <color rgb="FF3C4043"/>
      <name val="Arial"/>
      <family val="2"/>
    </font>
    <font>
      <sz val="10"/>
      <color rgb="FFDD4B39"/>
      <name val="Arial"/>
      <family val="2"/>
    </font>
    <font>
      <sz val="10"/>
      <color rgb="FF222222"/>
      <name val="Arial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0"/>
      <color rgb="FF000000"/>
      <name val="MS Sans Serif"/>
      <family val="2"/>
      <charset val="222"/>
    </font>
    <font>
      <sz val="10"/>
      <color rgb="FF000000"/>
      <name val="MS Sans Serif"/>
      <family val="2"/>
      <charset val="222"/>
    </font>
    <font>
      <b/>
      <sz val="6.5"/>
      <color rgb="FF000000"/>
      <name val="MS Sans Serif"/>
      <family val="2"/>
      <charset val="222"/>
    </font>
    <font>
      <sz val="6.5"/>
      <color rgb="FF000000"/>
      <name val="MS Sans Serif"/>
      <family val="2"/>
      <charset val="222"/>
    </font>
    <font>
      <b/>
      <vertAlign val="superscript"/>
      <sz val="11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b/>
      <vertAlign val="superscript"/>
      <sz val="10"/>
      <name val="TH SarabunPSK"/>
      <family val="2"/>
    </font>
    <font>
      <b/>
      <sz val="12"/>
      <name val="TH SarabunPSK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u/>
      <sz val="13.5"/>
      <color theme="1"/>
      <name val="Arial"/>
      <family val="2"/>
    </font>
    <font>
      <sz val="12"/>
      <color theme="1"/>
      <name val="TH SarabunPSK"/>
      <family val="2"/>
    </font>
    <font>
      <sz val="14"/>
      <name val="AngsanaUPC"/>
      <family val="1"/>
    </font>
    <font>
      <sz val="12"/>
      <color rgb="FFFF0000"/>
      <name val="TH SarabunPSK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/>
    <xf numFmtId="0" fontId="45" fillId="0" borderId="0"/>
    <xf numFmtId="43" fontId="45" fillId="0" borderId="0" applyFont="0" applyFill="0" applyBorder="0" applyAlignment="0" applyProtection="0"/>
    <xf numFmtId="0" fontId="65" fillId="0" borderId="0" applyFont="0" applyFill="0" applyBorder="0" applyAlignment="0" applyProtection="0"/>
  </cellStyleXfs>
  <cellXfs count="294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wrapText="1"/>
    </xf>
    <xf numFmtId="0" fontId="20" fillId="0" borderId="16" xfId="0" applyFont="1" applyBorder="1" applyAlignment="1">
      <alignment horizontal="right" wrapText="1"/>
    </xf>
    <xf numFmtId="0" fontId="20" fillId="0" borderId="16" xfId="0" applyFont="1" applyBorder="1" applyAlignment="1">
      <alignment horizontal="left" wrapText="1"/>
    </xf>
    <xf numFmtId="0" fontId="20" fillId="0" borderId="12" xfId="0" applyFont="1" applyBorder="1" applyAlignment="1">
      <alignment horizontal="left" wrapText="1" indent="1"/>
    </xf>
    <xf numFmtId="0" fontId="20" fillId="0" borderId="16" xfId="0" applyFont="1" applyBorder="1" applyAlignment="1">
      <alignment horizontal="left" wrapText="1" indent="1"/>
    </xf>
    <xf numFmtId="0" fontId="19" fillId="0" borderId="12" xfId="0" applyFont="1" applyBorder="1" applyAlignment="1">
      <alignment horizontal="left" wrapText="1" indent="1"/>
    </xf>
    <xf numFmtId="0" fontId="19" fillId="0" borderId="16" xfId="0" applyFont="1" applyBorder="1" applyAlignment="1">
      <alignment horizontal="right" wrapText="1"/>
    </xf>
    <xf numFmtId="0" fontId="19" fillId="0" borderId="16" xfId="0" applyFont="1" applyBorder="1" applyAlignment="1">
      <alignment horizontal="left" wrapText="1" indent="1"/>
    </xf>
    <xf numFmtId="0" fontId="0" fillId="0" borderId="13" xfId="0" applyBorder="1" applyAlignment="1">
      <alignment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right" vertical="top" wrapText="1"/>
    </xf>
    <xf numFmtId="0" fontId="18" fillId="0" borderId="11" xfId="0" quotePrefix="1" applyFont="1" applyBorder="1" applyAlignment="1">
      <alignment horizontal="center" vertical="center" wrapText="1"/>
    </xf>
    <xf numFmtId="0" fontId="22" fillId="0" borderId="0" xfId="0" applyFont="1" applyAlignment="1">
      <alignment vertical="top"/>
    </xf>
    <xf numFmtId="187" fontId="20" fillId="0" borderId="16" xfId="0" applyNumberFormat="1" applyFont="1" applyBorder="1" applyAlignment="1">
      <alignment horizontal="right" wrapText="1"/>
    </xf>
    <xf numFmtId="187" fontId="19" fillId="0" borderId="16" xfId="0" applyNumberFormat="1" applyFont="1" applyBorder="1" applyAlignment="1">
      <alignment horizontal="right" wrapText="1"/>
    </xf>
    <xf numFmtId="0" fontId="18" fillId="0" borderId="17" xfId="0" applyFont="1" applyBorder="1" applyAlignment="1">
      <alignment horizontal="center" vertical="center" wrapText="1"/>
    </xf>
    <xf numFmtId="0" fontId="24" fillId="0" borderId="0" xfId="42" applyFont="1" applyFill="1"/>
    <xf numFmtId="0" fontId="24" fillId="0" borderId="0" xfId="42" applyFont="1" applyFill="1" applyAlignment="1">
      <alignment vertical="center"/>
    </xf>
    <xf numFmtId="188" fontId="24" fillId="0" borderId="18" xfId="42" applyNumberFormat="1" applyFont="1" applyFill="1" applyBorder="1" applyAlignment="1">
      <alignment horizontal="right" vertical="center" wrapText="1"/>
    </xf>
    <xf numFmtId="0" fontId="24" fillId="0" borderId="18" xfId="42" applyFont="1" applyFill="1" applyBorder="1" applyAlignment="1">
      <alignment horizontal="left" vertical="center" wrapText="1"/>
    </xf>
    <xf numFmtId="188" fontId="25" fillId="0" borderId="18" xfId="42" applyNumberFormat="1" applyFont="1" applyFill="1" applyBorder="1" applyAlignment="1">
      <alignment horizontal="right" vertical="center" wrapText="1"/>
    </xf>
    <xf numFmtId="0" fontId="25" fillId="0" borderId="18" xfId="42" applyFont="1" applyFill="1" applyBorder="1" applyAlignment="1">
      <alignment horizontal="center" vertical="center" wrapText="1"/>
    </xf>
    <xf numFmtId="0" fontId="24" fillId="0" borderId="18" xfId="42" applyFont="1" applyFill="1" applyBorder="1" applyAlignment="1">
      <alignment horizontal="right" vertical="center" wrapText="1"/>
    </xf>
    <xf numFmtId="0" fontId="25" fillId="0" borderId="0" xfId="42" applyFont="1" applyFill="1" applyAlignment="1">
      <alignment vertical="center"/>
    </xf>
    <xf numFmtId="0" fontId="25" fillId="0" borderId="18" xfId="42" applyNumberFormat="1" applyFont="1" applyFill="1" applyBorder="1" applyAlignment="1">
      <alignment horizontal="center" vertical="center" wrapText="1"/>
    </xf>
    <xf numFmtId="0" fontId="26" fillId="0" borderId="18" xfId="42" applyFont="1" applyFill="1" applyBorder="1" applyAlignment="1">
      <alignment horizontal="center" vertical="center" wrapText="1"/>
    </xf>
    <xf numFmtId="0" fontId="29" fillId="0" borderId="0" xfId="0" applyFont="1"/>
    <xf numFmtId="0" fontId="28" fillId="0" borderId="0" xfId="0" applyFont="1"/>
    <xf numFmtId="0" fontId="30" fillId="0" borderId="0" xfId="0" applyFont="1"/>
    <xf numFmtId="0" fontId="32" fillId="0" borderId="0" xfId="0" applyFont="1" applyAlignment="1">
      <alignment horizontal="left"/>
    </xf>
    <xf numFmtId="0" fontId="33" fillId="0" borderId="0" xfId="0" applyFont="1"/>
    <xf numFmtId="0" fontId="0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 applyAlignment="1">
      <alignment wrapText="1"/>
    </xf>
    <xf numFmtId="0" fontId="43" fillId="0" borderId="0" xfId="0" applyFont="1"/>
    <xf numFmtId="0" fontId="46" fillId="0" borderId="0" xfId="43" applyFont="1"/>
    <xf numFmtId="0" fontId="47" fillId="0" borderId="0" xfId="43" applyFont="1"/>
    <xf numFmtId="187" fontId="46" fillId="0" borderId="0" xfId="43" applyNumberFormat="1" applyFont="1" applyAlignment="1"/>
    <xf numFmtId="0" fontId="46" fillId="0" borderId="0" xfId="43" applyFont="1" applyBorder="1" applyAlignment="1">
      <alignment horizontal="left"/>
    </xf>
    <xf numFmtId="0" fontId="48" fillId="0" borderId="0" xfId="43" applyFont="1" applyBorder="1"/>
    <xf numFmtId="0" fontId="48" fillId="0" borderId="0" xfId="43" applyFont="1"/>
    <xf numFmtId="0" fontId="48" fillId="0" borderId="0" xfId="43" applyFont="1" applyAlignment="1"/>
    <xf numFmtId="0" fontId="48" fillId="0" borderId="0" xfId="43" applyFont="1" applyBorder="1" applyAlignment="1">
      <alignment horizontal="center"/>
    </xf>
    <xf numFmtId="0" fontId="48" fillId="0" borderId="0" xfId="43" applyFont="1" applyBorder="1" applyAlignment="1"/>
    <xf numFmtId="0" fontId="50" fillId="0" borderId="0" xfId="43" applyFont="1" applyBorder="1" applyAlignment="1">
      <alignment horizontal="center" vertical="center" shrinkToFit="1"/>
    </xf>
    <xf numFmtId="0" fontId="50" fillId="0" borderId="0" xfId="43" applyFont="1" applyBorder="1" applyAlignment="1">
      <alignment vertical="center" shrinkToFit="1"/>
    </xf>
    <xf numFmtId="0" fontId="51" fillId="0" borderId="0" xfId="43" applyFont="1" applyAlignment="1"/>
    <xf numFmtId="0" fontId="50" fillId="0" borderId="0" xfId="43" applyFont="1" applyAlignment="1"/>
    <xf numFmtId="0" fontId="50" fillId="0" borderId="0" xfId="43" applyFont="1" applyBorder="1" applyAlignment="1"/>
    <xf numFmtId="0" fontId="0" fillId="0" borderId="23" xfId="0" applyBorder="1"/>
    <xf numFmtId="0" fontId="50" fillId="0" borderId="22" xfId="43" applyFont="1" applyBorder="1" applyAlignment="1"/>
    <xf numFmtId="0" fontId="0" fillId="0" borderId="24" xfId="0" applyBorder="1"/>
    <xf numFmtId="0" fontId="49" fillId="0" borderId="0" xfId="43" applyFont="1"/>
    <xf numFmtId="0" fontId="49" fillId="0" borderId="0" xfId="43" applyFont="1" applyAlignment="1"/>
    <xf numFmtId="0" fontId="50" fillId="0" borderId="0" xfId="43" applyFont="1" applyAlignment="1">
      <alignment horizontal="left"/>
    </xf>
    <xf numFmtId="0" fontId="49" fillId="0" borderId="0" xfId="43" applyFont="1" applyBorder="1" applyAlignment="1">
      <alignment horizontal="center" vertical="center" shrinkToFit="1"/>
    </xf>
    <xf numFmtId="0" fontId="49" fillId="0" borderId="0" xfId="43" applyFont="1" applyBorder="1"/>
    <xf numFmtId="0" fontId="57" fillId="0" borderId="0" xfId="43" applyFont="1"/>
    <xf numFmtId="0" fontId="57" fillId="0" borderId="22" xfId="43" applyFont="1" applyBorder="1" applyAlignment="1">
      <alignment vertical="center"/>
    </xf>
    <xf numFmtId="0" fontId="57" fillId="0" borderId="0" xfId="43" applyFont="1" applyBorder="1" applyAlignment="1">
      <alignment vertical="center"/>
    </xf>
    <xf numFmtId="189" fontId="57" fillId="0" borderId="0" xfId="44" applyNumberFormat="1" applyFont="1" applyBorder="1" applyAlignment="1">
      <alignment vertical="center"/>
    </xf>
    <xf numFmtId="0" fontId="49" fillId="0" borderId="0" xfId="43" applyFont="1" applyBorder="1" applyAlignment="1"/>
    <xf numFmtId="0" fontId="57" fillId="0" borderId="22" xfId="43" applyFont="1" applyBorder="1" applyAlignment="1"/>
    <xf numFmtId="0" fontId="49" fillId="0" borderId="22" xfId="43" applyFont="1" applyBorder="1" applyAlignment="1"/>
    <xf numFmtId="189" fontId="57" fillId="0" borderId="22" xfId="44" applyNumberFormat="1" applyFont="1" applyBorder="1" applyAlignment="1"/>
    <xf numFmtId="189" fontId="49" fillId="0" borderId="24" xfId="44" applyNumberFormat="1" applyFont="1" applyBorder="1" applyAlignment="1"/>
    <xf numFmtId="187" fontId="49" fillId="0" borderId="25" xfId="44" applyNumberFormat="1" applyFont="1" applyBorder="1" applyAlignment="1"/>
    <xf numFmtId="2" fontId="49" fillId="0" borderId="25" xfId="44" applyNumberFormat="1" applyFont="1" applyBorder="1" applyAlignment="1"/>
    <xf numFmtId="0" fontId="55" fillId="33" borderId="22" xfId="0" applyFont="1" applyFill="1" applyBorder="1" applyAlignment="1">
      <alignment wrapText="1"/>
    </xf>
    <xf numFmtId="0" fontId="57" fillId="0" borderId="0" xfId="43" applyFont="1" applyBorder="1" applyAlignment="1"/>
    <xf numFmtId="189" fontId="57" fillId="0" borderId="0" xfId="44" applyNumberFormat="1" applyFont="1" applyBorder="1" applyAlignment="1"/>
    <xf numFmtId="189" fontId="49" fillId="0" borderId="23" xfId="44" applyNumberFormat="1" applyFont="1" applyBorder="1" applyAlignment="1"/>
    <xf numFmtId="187" fontId="49" fillId="0" borderId="26" xfId="44" applyNumberFormat="1" applyFont="1" applyBorder="1" applyAlignment="1"/>
    <xf numFmtId="0" fontId="55" fillId="33" borderId="0" xfId="0" applyFont="1" applyFill="1" applyBorder="1" applyAlignment="1">
      <alignment wrapText="1"/>
    </xf>
    <xf numFmtId="0" fontId="58" fillId="0" borderId="0" xfId="43" applyFont="1" applyBorder="1" applyAlignment="1"/>
    <xf numFmtId="0" fontId="51" fillId="0" borderId="0" xfId="43" applyFont="1" applyBorder="1" applyAlignment="1"/>
    <xf numFmtId="0" fontId="54" fillId="33" borderId="0" xfId="0" applyFont="1" applyFill="1" applyBorder="1" applyAlignment="1">
      <alignment wrapText="1"/>
    </xf>
    <xf numFmtId="0" fontId="58" fillId="0" borderId="0" xfId="43" applyFont="1" applyAlignment="1"/>
    <xf numFmtId="189" fontId="49" fillId="0" borderId="0" xfId="44" applyNumberFormat="1" applyFont="1" applyBorder="1" applyAlignment="1">
      <alignment horizontal="right"/>
    </xf>
    <xf numFmtId="0" fontId="57" fillId="0" borderId="0" xfId="43" applyFont="1" applyAlignment="1"/>
    <xf numFmtId="0" fontId="53" fillId="33" borderId="0" xfId="0" applyFont="1" applyFill="1" applyBorder="1" applyAlignment="1">
      <alignment wrapText="1"/>
    </xf>
    <xf numFmtId="0" fontId="60" fillId="0" borderId="0" xfId="43" applyFont="1" applyAlignment="1"/>
    <xf numFmtId="0" fontId="53" fillId="33" borderId="0" xfId="0" applyFont="1" applyFill="1" applyBorder="1" applyAlignment="1">
      <alignment horizontal="left" wrapText="1"/>
    </xf>
    <xf numFmtId="0" fontId="52" fillId="33" borderId="0" xfId="0" applyFont="1" applyFill="1" applyBorder="1" applyAlignment="1">
      <alignment wrapText="1"/>
    </xf>
    <xf numFmtId="0" fontId="60" fillId="0" borderId="0" xfId="43" applyFont="1" applyBorder="1" applyAlignment="1">
      <alignment horizontal="center"/>
    </xf>
    <xf numFmtId="0" fontId="58" fillId="0" borderId="0" xfId="43" applyFont="1" applyBorder="1" applyAlignment="1">
      <alignment horizontal="center"/>
    </xf>
    <xf numFmtId="189" fontId="58" fillId="0" borderId="0" xfId="44" applyNumberFormat="1" applyFont="1" applyBorder="1" applyAlignment="1"/>
    <xf numFmtId="189" fontId="60" fillId="0" borderId="23" xfId="44" applyNumberFormat="1" applyFont="1" applyBorder="1" applyAlignment="1"/>
    <xf numFmtId="189" fontId="60" fillId="0" borderId="0" xfId="44" applyNumberFormat="1" applyFont="1" applyBorder="1" applyAlignment="1"/>
    <xf numFmtId="189" fontId="60" fillId="0" borderId="0" xfId="44" applyNumberFormat="1" applyFont="1" applyBorder="1" applyAlignment="1">
      <alignment horizontal="right"/>
    </xf>
    <xf numFmtId="187" fontId="60" fillId="0" borderId="26" xfId="44" applyNumberFormat="1" applyFont="1" applyBorder="1" applyAlignment="1"/>
    <xf numFmtId="0" fontId="50" fillId="0" borderId="0" xfId="43" applyFont="1"/>
    <xf numFmtId="0" fontId="50" fillId="0" borderId="0" xfId="43" applyFont="1" applyBorder="1"/>
    <xf numFmtId="0" fontId="50" fillId="0" borderId="23" xfId="43" applyFont="1" applyBorder="1"/>
    <xf numFmtId="0" fontId="50" fillId="0" borderId="0" xfId="43" quotePrefix="1" applyFont="1" applyBorder="1" applyAlignment="1">
      <alignment horizontal="center" vertical="center"/>
    </xf>
    <xf numFmtId="0" fontId="50" fillId="0" borderId="26" xfId="43" quotePrefix="1" applyFont="1" applyBorder="1" applyAlignment="1">
      <alignment horizontal="center" vertical="center"/>
    </xf>
    <xf numFmtId="0" fontId="50" fillId="0" borderId="27" xfId="43" applyFont="1" applyBorder="1" applyAlignment="1">
      <alignment horizontal="center" vertical="center" shrinkToFit="1"/>
    </xf>
    <xf numFmtId="0" fontId="49" fillId="0" borderId="22" xfId="43" applyFont="1" applyBorder="1"/>
    <xf numFmtId="0" fontId="49" fillId="0" borderId="25" xfId="43" applyFont="1" applyBorder="1"/>
    <xf numFmtId="0" fontId="49" fillId="0" borderId="24" xfId="43" quotePrefix="1" applyFont="1" applyBorder="1" applyAlignment="1">
      <alignment horizontal="center"/>
    </xf>
    <xf numFmtId="0" fontId="49" fillId="0" borderId="22" xfId="43" quotePrefix="1" applyFont="1" applyBorder="1" applyAlignment="1">
      <alignment horizontal="center"/>
    </xf>
    <xf numFmtId="0" fontId="49" fillId="0" borderId="19" xfId="43" applyFont="1" applyBorder="1" applyAlignment="1">
      <alignment horizontal="center" vertical="center" shrinkToFit="1"/>
    </xf>
    <xf numFmtId="0" fontId="49" fillId="0" borderId="26" xfId="43" applyFont="1" applyBorder="1"/>
    <xf numFmtId="0" fontId="49" fillId="0" borderId="28" xfId="43" quotePrefix="1" applyFont="1" applyBorder="1" applyAlignment="1">
      <alignment horizontal="center" vertical="center"/>
    </xf>
    <xf numFmtId="0" fontId="49" fillId="0" borderId="21" xfId="43" quotePrefix="1" applyFont="1" applyBorder="1" applyAlignment="1">
      <alignment horizontal="center" vertical="center"/>
    </xf>
    <xf numFmtId="0" fontId="49" fillId="0" borderId="27" xfId="43" applyFont="1" applyBorder="1" applyAlignment="1">
      <alignment horizontal="center" vertical="center"/>
    </xf>
    <xf numFmtId="0" fontId="49" fillId="0" borderId="0" xfId="43" applyFont="1" applyBorder="1" applyAlignment="1">
      <alignment horizontal="center"/>
    </xf>
    <xf numFmtId="0" fontId="49" fillId="0" borderId="26" xfId="43" applyFont="1" applyBorder="1" applyAlignment="1">
      <alignment horizontal="center"/>
    </xf>
    <xf numFmtId="0" fontId="49" fillId="0" borderId="22" xfId="43" applyFont="1" applyBorder="1" applyAlignment="1">
      <alignment horizontal="center"/>
    </xf>
    <xf numFmtId="0" fontId="49" fillId="0" borderId="27" xfId="43" applyFont="1" applyBorder="1" applyAlignment="1">
      <alignment horizontal="center"/>
    </xf>
    <xf numFmtId="0" fontId="49" fillId="0" borderId="21" xfId="43" applyFont="1" applyBorder="1"/>
    <xf numFmtId="0" fontId="49" fillId="0" borderId="29" xfId="43" applyFont="1" applyBorder="1" applyAlignment="1">
      <alignment vertical="center"/>
    </xf>
    <xf numFmtId="0" fontId="49" fillId="0" borderId="20" xfId="43" applyFont="1" applyBorder="1"/>
    <xf numFmtId="0" fontId="48" fillId="0" borderId="0" xfId="43" applyFont="1" applyAlignment="1">
      <alignment horizontal="right"/>
    </xf>
    <xf numFmtId="0" fontId="47" fillId="0" borderId="0" xfId="43" applyFont="1" applyBorder="1"/>
    <xf numFmtId="0" fontId="49" fillId="0" borderId="20" xfId="43" quotePrefix="1" applyFont="1" applyBorder="1" applyAlignment="1">
      <alignment horizontal="center" vertical="center"/>
    </xf>
    <xf numFmtId="0" fontId="49" fillId="0" borderId="19" xfId="43" quotePrefix="1" applyFont="1" applyBorder="1" applyAlignment="1">
      <alignment horizontal="center"/>
    </xf>
    <xf numFmtId="0" fontId="50" fillId="0" borderId="27" xfId="43" quotePrefix="1" applyFont="1" applyBorder="1" applyAlignment="1">
      <alignment horizontal="center" vertical="center"/>
    </xf>
    <xf numFmtId="189" fontId="60" fillId="0" borderId="27" xfId="44" applyNumberFormat="1" applyFont="1" applyBorder="1" applyAlignment="1"/>
    <xf numFmtId="189" fontId="49" fillId="0" borderId="27" xfId="44" applyNumberFormat="1" applyFont="1" applyBorder="1" applyAlignment="1"/>
    <xf numFmtId="189" fontId="49" fillId="0" borderId="19" xfId="44" applyNumberFormat="1" applyFont="1" applyBorder="1" applyAlignment="1"/>
    <xf numFmtId="189" fontId="49" fillId="0" borderId="22" xfId="44" applyNumberFormat="1" applyFont="1" applyBorder="1" applyAlignment="1">
      <alignment horizontal="right"/>
    </xf>
    <xf numFmtId="0" fontId="0" fillId="0" borderId="0" xfId="0" applyBorder="1"/>
    <xf numFmtId="0" fontId="49" fillId="0" borderId="29" xfId="43" applyFont="1" applyBorder="1"/>
    <xf numFmtId="0" fontId="49" fillId="0" borderId="25" xfId="43" applyFont="1" applyBorder="1" applyAlignment="1">
      <alignment horizontal="center"/>
    </xf>
    <xf numFmtId="0" fontId="49" fillId="0" borderId="24" xfId="43" applyFont="1" applyBorder="1" applyAlignment="1"/>
    <xf numFmtId="190" fontId="60" fillId="0" borderId="27" xfId="44" applyNumberFormat="1" applyFont="1" applyBorder="1" applyAlignment="1">
      <alignment horizontal="right"/>
    </xf>
    <xf numFmtId="39" fontId="60" fillId="0" borderId="0" xfId="44" applyNumberFormat="1" applyFont="1" applyBorder="1" applyAlignment="1">
      <alignment horizontal="left"/>
    </xf>
    <xf numFmtId="191" fontId="60" fillId="0" borderId="0" xfId="44" applyNumberFormat="1" applyFont="1" applyBorder="1" applyAlignment="1"/>
    <xf numFmtId="191" fontId="49" fillId="0" borderId="0" xfId="44" applyNumberFormat="1" applyFont="1" applyBorder="1" applyAlignment="1"/>
    <xf numFmtId="191" fontId="49" fillId="0" borderId="22" xfId="44" applyNumberFormat="1" applyFont="1" applyBorder="1" applyAlignment="1"/>
    <xf numFmtId="0" fontId="18" fillId="0" borderId="1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/>
    </xf>
    <xf numFmtId="0" fontId="63" fillId="0" borderId="0" xfId="0" applyFont="1" applyAlignment="1">
      <alignment horizontal="left" vertical="center"/>
    </xf>
    <xf numFmtId="0" fontId="62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1" fillId="34" borderId="38" xfId="0" applyFont="1" applyFill="1" applyBorder="1" applyAlignment="1">
      <alignment horizontal="center" vertical="center" wrapText="1"/>
    </xf>
    <xf numFmtId="0" fontId="31" fillId="34" borderId="40" xfId="0" applyFont="1" applyFill="1" applyBorder="1" applyAlignment="1">
      <alignment horizontal="center" vertical="center" wrapText="1"/>
    </xf>
    <xf numFmtId="0" fontId="31" fillId="33" borderId="41" xfId="0" applyFont="1" applyFill="1" applyBorder="1" applyAlignment="1">
      <alignment horizontal="center" vertical="center" wrapText="1"/>
    </xf>
    <xf numFmtId="0" fontId="27" fillId="33" borderId="36" xfId="0" applyFont="1" applyFill="1" applyBorder="1" applyAlignment="1">
      <alignment horizontal="center" vertical="center" wrapText="1"/>
    </xf>
    <xf numFmtId="0" fontId="31" fillId="33" borderId="36" xfId="0" applyFont="1" applyFill="1" applyBorder="1" applyAlignment="1">
      <alignment horizontal="center" vertical="center" wrapText="1"/>
    </xf>
    <xf numFmtId="0" fontId="27" fillId="33" borderId="42" xfId="0" applyFont="1" applyFill="1" applyBorder="1" applyAlignment="1">
      <alignment horizontal="center" vertical="center" wrapText="1"/>
    </xf>
    <xf numFmtId="0" fontId="31" fillId="34" borderId="36" xfId="0" applyFont="1" applyFill="1" applyBorder="1" applyAlignment="1">
      <alignment horizontal="center" vertical="center" wrapText="1"/>
    </xf>
    <xf numFmtId="0" fontId="27" fillId="33" borderId="44" xfId="0" applyFont="1" applyFill="1" applyBorder="1" applyAlignment="1">
      <alignment vertical="center" wrapText="1"/>
    </xf>
    <xf numFmtId="0" fontId="27" fillId="33" borderId="44" xfId="0" applyFont="1" applyFill="1" applyBorder="1" applyAlignment="1">
      <alignment horizontal="right" vertical="center" wrapText="1"/>
    </xf>
    <xf numFmtId="0" fontId="27" fillId="33" borderId="44" xfId="0" applyFont="1" applyFill="1" applyBorder="1" applyAlignment="1">
      <alignment horizontal="center" vertical="center" wrapText="1"/>
    </xf>
    <xf numFmtId="0" fontId="27" fillId="33" borderId="36" xfId="0" applyFont="1" applyFill="1" applyBorder="1" applyAlignment="1">
      <alignment vertical="center" wrapText="1"/>
    </xf>
    <xf numFmtId="0" fontId="27" fillId="33" borderId="36" xfId="0" applyFont="1" applyFill="1" applyBorder="1" applyAlignment="1">
      <alignment horizontal="right" vertical="center" wrapText="1"/>
    </xf>
    <xf numFmtId="0" fontId="31" fillId="35" borderId="38" xfId="0" applyFont="1" applyFill="1" applyBorder="1" applyAlignment="1">
      <alignment horizontal="center" vertical="center" wrapText="1"/>
    </xf>
    <xf numFmtId="0" fontId="31" fillId="35" borderId="40" xfId="0" applyFont="1" applyFill="1" applyBorder="1" applyAlignment="1">
      <alignment horizontal="center" vertical="center" wrapText="1"/>
    </xf>
    <xf numFmtId="0" fontId="0" fillId="35" borderId="44" xfId="0" applyFill="1" applyBorder="1" applyAlignment="1">
      <alignment vertical="center" wrapText="1"/>
    </xf>
    <xf numFmtId="0" fontId="51" fillId="0" borderId="0" xfId="43" applyFont="1" applyAlignment="1">
      <alignment horizontal="right"/>
    </xf>
    <xf numFmtId="0" fontId="18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20" fillId="0" borderId="0" xfId="0" applyFont="1" applyAlignment="1">
      <alignment horizontal="right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49" fillId="0" borderId="21" xfId="43" applyFont="1" applyBorder="1" applyAlignment="1">
      <alignment horizontal="center" vertical="center" shrinkToFit="1"/>
    </xf>
    <xf numFmtId="0" fontId="49" fillId="0" borderId="0" xfId="43" applyFont="1" applyAlignment="1">
      <alignment horizontal="center" vertical="center" shrinkToFit="1"/>
    </xf>
    <xf numFmtId="0" fontId="49" fillId="0" borderId="0" xfId="43" applyFont="1" applyBorder="1" applyAlignment="1">
      <alignment horizontal="center" vertical="center" shrinkToFit="1"/>
    </xf>
    <xf numFmtId="0" fontId="49" fillId="0" borderId="22" xfId="43" applyFont="1" applyBorder="1" applyAlignment="1">
      <alignment horizontal="center" vertical="center" shrinkToFit="1"/>
    </xf>
    <xf numFmtId="0" fontId="49" fillId="0" borderId="21" xfId="43" applyFont="1" applyBorder="1" applyAlignment="1">
      <alignment horizontal="center" vertical="center"/>
    </xf>
    <xf numFmtId="0" fontId="49" fillId="0" borderId="22" xfId="43" applyFont="1" applyBorder="1" applyAlignment="1">
      <alignment horizontal="center"/>
    </xf>
    <xf numFmtId="0" fontId="49" fillId="0" borderId="29" xfId="43" applyFont="1" applyBorder="1" applyAlignment="1">
      <alignment horizontal="center" vertical="center"/>
    </xf>
    <xf numFmtId="0" fontId="49" fillId="0" borderId="28" xfId="43" applyFont="1" applyBorder="1" applyAlignment="1">
      <alignment horizontal="center" vertical="center"/>
    </xf>
    <xf numFmtId="0" fontId="49" fillId="0" borderId="25" xfId="43" applyFont="1" applyBorder="1" applyAlignment="1">
      <alignment horizontal="center"/>
    </xf>
    <xf numFmtId="0" fontId="31" fillId="34" borderId="37" xfId="0" applyFont="1" applyFill="1" applyBorder="1" applyAlignment="1">
      <alignment horizontal="center" vertical="center" wrapText="1"/>
    </xf>
    <xf numFmtId="0" fontId="31" fillId="34" borderId="43" xfId="0" applyFont="1" applyFill="1" applyBorder="1" applyAlignment="1">
      <alignment horizontal="center" vertical="center" wrapText="1"/>
    </xf>
    <xf numFmtId="0" fontId="31" fillId="34" borderId="38" xfId="0" applyFont="1" applyFill="1" applyBorder="1" applyAlignment="1">
      <alignment horizontal="center" vertical="center" wrapText="1"/>
    </xf>
    <xf numFmtId="0" fontId="31" fillId="34" borderId="40" xfId="0" applyFont="1" applyFill="1" applyBorder="1" applyAlignment="1">
      <alignment horizontal="center" vertical="center" wrapText="1"/>
    </xf>
    <xf numFmtId="0" fontId="31" fillId="34" borderId="44" xfId="0" applyFont="1" applyFill="1" applyBorder="1" applyAlignment="1">
      <alignment horizontal="center" vertical="center" wrapText="1"/>
    </xf>
    <xf numFmtId="0" fontId="31" fillId="34" borderId="39" xfId="0" applyFont="1" applyFill="1" applyBorder="1" applyAlignment="1">
      <alignment horizontal="center" vertical="center" wrapText="1"/>
    </xf>
    <xf numFmtId="0" fontId="25" fillId="0" borderId="20" xfId="42" applyFont="1" applyFill="1" applyBorder="1" applyAlignment="1">
      <alignment horizontal="center" vertical="center" wrapText="1"/>
    </xf>
    <xf numFmtId="0" fontId="25" fillId="0" borderId="19" xfId="42" applyFont="1" applyFill="1" applyBorder="1" applyAlignment="1">
      <alignment horizontal="center" vertical="center" wrapText="1"/>
    </xf>
    <xf numFmtId="0" fontId="24" fillId="0" borderId="19" xfId="42" applyFont="1" applyFill="1" applyBorder="1" applyAlignment="1">
      <alignment horizontal="left" vertical="top" wrapText="1"/>
    </xf>
    <xf numFmtId="0" fontId="24" fillId="0" borderId="18" xfId="42" applyFont="1" applyFill="1" applyBorder="1" applyAlignment="1">
      <alignment horizontal="left" vertical="top" wrapText="1"/>
    </xf>
    <xf numFmtId="0" fontId="24" fillId="0" borderId="20" xfId="42" applyFont="1" applyFill="1" applyBorder="1" applyAlignment="1">
      <alignment horizontal="left" vertical="top" wrapText="1"/>
    </xf>
    <xf numFmtId="0" fontId="25" fillId="0" borderId="18" xfId="42" applyFont="1" applyFill="1" applyBorder="1" applyAlignment="1">
      <alignment horizontal="center" vertical="center" wrapText="1"/>
    </xf>
    <xf numFmtId="0" fontId="31" fillId="35" borderId="36" xfId="0" applyFont="1" applyFill="1" applyBorder="1" applyAlignment="1">
      <alignment horizontal="center" vertical="center" wrapText="1"/>
    </xf>
    <xf numFmtId="0" fontId="31" fillId="35" borderId="40" xfId="0" applyFont="1" applyFill="1" applyBorder="1" applyAlignment="1">
      <alignment horizontal="center" vertical="center" wrapText="1"/>
    </xf>
    <xf numFmtId="0" fontId="31" fillId="35" borderId="44" xfId="0" applyFont="1" applyFill="1" applyBorder="1" applyAlignment="1">
      <alignment horizontal="center" vertical="center" wrapText="1"/>
    </xf>
    <xf numFmtId="17" fontId="31" fillId="35" borderId="40" xfId="0" applyNumberFormat="1" applyFont="1" applyFill="1" applyBorder="1" applyAlignment="1">
      <alignment horizontal="center" vertical="center" wrapText="1"/>
    </xf>
    <xf numFmtId="17" fontId="31" fillId="35" borderId="44" xfId="0" applyNumberFormat="1" applyFont="1" applyFill="1" applyBorder="1" applyAlignment="1">
      <alignment horizontal="center" vertical="center" wrapText="1"/>
    </xf>
    <xf numFmtId="0" fontId="31" fillId="35" borderId="3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 wrapText="1"/>
    </xf>
    <xf numFmtId="0" fontId="18" fillId="0" borderId="16" xfId="0" applyFont="1" applyBorder="1" applyAlignment="1">
      <alignment horizontal="center" vertical="center" wrapText="1"/>
    </xf>
    <xf numFmtId="187" fontId="49" fillId="0" borderId="0" xfId="43" applyNumberFormat="1" applyFont="1"/>
    <xf numFmtId="0" fontId="49" fillId="0" borderId="0" xfId="43" applyFont="1" applyAlignment="1">
      <alignment horizontal="left"/>
    </xf>
    <xf numFmtId="187" fontId="48" fillId="0" borderId="0" xfId="43" applyNumberFormat="1" applyFont="1"/>
    <xf numFmtId="0" fontId="49" fillId="0" borderId="22" xfId="43" applyFont="1" applyBorder="1" applyAlignment="1">
      <alignment vertical="center"/>
    </xf>
    <xf numFmtId="189" fontId="49" fillId="0" borderId="22" xfId="44" applyNumberFormat="1" applyFont="1" applyBorder="1" applyAlignment="1">
      <alignment vertical="center"/>
    </xf>
    <xf numFmtId="189" fontId="49" fillId="0" borderId="25" xfId="44" applyNumberFormat="1" applyFont="1" applyBorder="1" applyAlignment="1">
      <alignment vertical="center"/>
    </xf>
    <xf numFmtId="189" fontId="49" fillId="0" borderId="24" xfId="44" applyNumberFormat="1" applyFont="1" applyBorder="1" applyAlignment="1">
      <alignment vertical="center"/>
    </xf>
    <xf numFmtId="0" fontId="49" fillId="0" borderId="24" xfId="43" applyFont="1" applyBorder="1" applyAlignment="1">
      <alignment vertical="center"/>
    </xf>
    <xf numFmtId="0" fontId="49" fillId="0" borderId="25" xfId="43" applyFont="1" applyBorder="1" applyAlignment="1">
      <alignment vertical="center"/>
    </xf>
    <xf numFmtId="0" fontId="49" fillId="0" borderId="24" xfId="43" applyFont="1" applyBorder="1"/>
    <xf numFmtId="187" fontId="49" fillId="0" borderId="22" xfId="43" applyNumberFormat="1" applyFont="1" applyBorder="1"/>
    <xf numFmtId="0" fontId="50" fillId="0" borderId="22" xfId="43" applyFont="1" applyBorder="1" applyAlignment="1">
      <alignment vertical="center"/>
    </xf>
    <xf numFmtId="0" fontId="50" fillId="0" borderId="22" xfId="43" applyFont="1" applyBorder="1"/>
    <xf numFmtId="0" fontId="60" fillId="0" borderId="0" xfId="43" applyFont="1" applyBorder="1" applyAlignment="1"/>
    <xf numFmtId="0" fontId="49" fillId="0" borderId="26" xfId="43" applyFont="1" applyBorder="1" applyAlignment="1"/>
    <xf numFmtId="188" fontId="49" fillId="0" borderId="26" xfId="44" applyNumberFormat="1" applyFont="1" applyBorder="1" applyAlignment="1"/>
    <xf numFmtId="188" fontId="49" fillId="0" borderId="23" xfId="44" applyNumberFormat="1" applyFont="1" applyBorder="1" applyAlignment="1"/>
    <xf numFmtId="190" fontId="49" fillId="0" borderId="26" xfId="44" applyNumberFormat="1" applyFont="1" applyBorder="1" applyAlignment="1">
      <alignment horizontal="right"/>
    </xf>
    <xf numFmtId="189" fontId="49" fillId="0" borderId="0" xfId="44" applyNumberFormat="1" applyFont="1" applyBorder="1" applyAlignment="1"/>
    <xf numFmtId="189" fontId="49" fillId="0" borderId="23" xfId="44" applyNumberFormat="1" applyFont="1" applyBorder="1" applyAlignment="1">
      <alignment horizontal="right"/>
    </xf>
    <xf numFmtId="187" fontId="49" fillId="0" borderId="0" xfId="43" applyNumberFormat="1" applyFont="1" applyAlignment="1"/>
    <xf numFmtId="187" fontId="49" fillId="0" borderId="23" xfId="43" applyNumberFormat="1" applyFont="1" applyBorder="1" applyAlignment="1"/>
    <xf numFmtId="187" fontId="49" fillId="0" borderId="26" xfId="43" applyNumberFormat="1" applyFont="1" applyBorder="1" applyAlignment="1"/>
    <xf numFmtId="189" fontId="64" fillId="0" borderId="23" xfId="44" applyNumberFormat="1" applyFont="1" applyBorder="1" applyAlignment="1"/>
    <xf numFmtId="189" fontId="64" fillId="0" borderId="26" xfId="44" applyNumberFormat="1" applyFont="1" applyBorder="1" applyAlignment="1">
      <alignment horizontal="right"/>
    </xf>
    <xf numFmtId="189" fontId="64" fillId="0" borderId="0" xfId="44" applyNumberFormat="1" applyFont="1" applyBorder="1" applyAlignment="1"/>
    <xf numFmtId="189" fontId="64" fillId="0" borderId="26" xfId="44" applyNumberFormat="1" applyFont="1" applyBorder="1" applyAlignment="1"/>
    <xf numFmtId="187" fontId="64" fillId="0" borderId="26" xfId="45" applyNumberFormat="1" applyFont="1" applyBorder="1" applyAlignment="1">
      <alignment horizontal="right"/>
    </xf>
    <xf numFmtId="0" fontId="50" fillId="0" borderId="23" xfId="43" applyFont="1" applyBorder="1" applyAlignment="1"/>
    <xf numFmtId="187" fontId="50" fillId="0" borderId="0" xfId="43" applyNumberFormat="1" applyFont="1" applyBorder="1" applyAlignment="1"/>
    <xf numFmtId="189" fontId="49" fillId="0" borderId="26" xfId="44" applyNumberFormat="1" applyFont="1" applyBorder="1" applyAlignment="1"/>
    <xf numFmtId="189" fontId="66" fillId="0" borderId="23" xfId="44" applyNumberFormat="1" applyFont="1" applyBorder="1" applyAlignment="1">
      <alignment horizontal="right"/>
    </xf>
    <xf numFmtId="187" fontId="50" fillId="0" borderId="0" xfId="43" applyNumberFormat="1" applyFont="1" applyAlignment="1"/>
    <xf numFmtId="4" fontId="49" fillId="0" borderId="23" xfId="44" applyNumberFormat="1" applyFont="1" applyBorder="1" applyAlignment="1"/>
    <xf numFmtId="4" fontId="49" fillId="0" borderId="26" xfId="44" applyNumberFormat="1" applyFont="1" applyBorder="1" applyAlignment="1"/>
    <xf numFmtId="187" fontId="49" fillId="0" borderId="26" xfId="45" applyNumberFormat="1" applyFont="1" applyBorder="1" applyAlignment="1">
      <alignment horizontal="right"/>
    </xf>
    <xf numFmtId="189" fontId="49" fillId="0" borderId="26" xfId="44" applyNumberFormat="1" applyFont="1" applyBorder="1" applyAlignment="1">
      <alignment horizontal="right"/>
    </xf>
    <xf numFmtId="190" fontId="49" fillId="0" borderId="0" xfId="44" applyNumberFormat="1" applyFont="1" applyBorder="1" applyAlignment="1">
      <alignment horizontal="right"/>
    </xf>
    <xf numFmtId="189" fontId="60" fillId="0" borderId="26" xfId="44" applyNumberFormat="1" applyFont="1" applyBorder="1" applyAlignment="1"/>
    <xf numFmtId="188" fontId="60" fillId="0" borderId="23" xfId="44" applyNumberFormat="1" applyFont="1" applyBorder="1" applyAlignment="1"/>
    <xf numFmtId="188" fontId="60" fillId="0" borderId="26" xfId="44" applyNumberFormat="1" applyFont="1" applyBorder="1" applyAlignment="1"/>
    <xf numFmtId="190" fontId="60" fillId="0" borderId="0" xfId="44" applyNumberFormat="1" applyFont="1" applyBorder="1" applyAlignment="1"/>
    <xf numFmtId="189" fontId="60" fillId="0" borderId="23" xfId="44" applyNumberFormat="1" applyFont="1" applyBorder="1" applyAlignment="1">
      <alignment horizontal="right"/>
    </xf>
    <xf numFmtId="187" fontId="60" fillId="0" borderId="0" xfId="43" applyNumberFormat="1" applyFont="1" applyAlignment="1"/>
    <xf numFmtId="187" fontId="60" fillId="0" borderId="23" xfId="43" applyNumberFormat="1" applyFont="1" applyBorder="1" applyAlignment="1"/>
    <xf numFmtId="187" fontId="60" fillId="0" borderId="26" xfId="43" applyNumberFormat="1" applyFont="1" applyBorder="1" applyAlignment="1"/>
    <xf numFmtId="189" fontId="60" fillId="0" borderId="26" xfId="44" applyNumberFormat="1" applyFont="1" applyBorder="1" applyAlignment="1">
      <alignment horizontal="right"/>
    </xf>
    <xf numFmtId="43" fontId="51" fillId="0" borderId="0" xfId="43" applyNumberFormat="1" applyFont="1" applyAlignment="1"/>
    <xf numFmtId="187" fontId="51" fillId="0" borderId="0" xfId="43" applyNumberFormat="1" applyFont="1" applyAlignment="1"/>
    <xf numFmtId="0" fontId="60" fillId="0" borderId="26" xfId="43" applyFont="1" applyBorder="1" applyAlignment="1"/>
    <xf numFmtId="0" fontId="50" fillId="0" borderId="26" xfId="43" applyFont="1" applyBorder="1"/>
    <xf numFmtId="0" fontId="50" fillId="0" borderId="23" xfId="43" quotePrefix="1" applyFont="1" applyBorder="1" applyAlignment="1">
      <alignment horizontal="center" vertical="center"/>
    </xf>
    <xf numFmtId="0" fontId="50" fillId="0" borderId="28" xfId="43" applyFont="1" applyBorder="1"/>
    <xf numFmtId="0" fontId="50" fillId="0" borderId="28" xfId="43" applyFont="1" applyBorder="1" applyAlignment="1">
      <alignment horizontal="center" vertical="center" shrinkToFit="1"/>
    </xf>
    <xf numFmtId="0" fontId="50" fillId="0" borderId="29" xfId="43" applyFont="1" applyBorder="1" applyAlignment="1">
      <alignment horizontal="center" vertical="center" shrinkToFit="1"/>
    </xf>
    <xf numFmtId="187" fontId="50" fillId="0" borderId="0" xfId="43" applyNumberFormat="1" applyFont="1" applyBorder="1" applyAlignment="1">
      <alignment horizontal="center" vertical="center" shrinkToFit="1"/>
    </xf>
    <xf numFmtId="0" fontId="49" fillId="0" borderId="24" xfId="43" quotePrefix="1" applyFont="1" applyBorder="1" applyAlignment="1"/>
    <xf numFmtId="0" fontId="49" fillId="0" borderId="25" xfId="43" quotePrefix="1" applyFont="1" applyBorder="1" applyAlignment="1">
      <alignment horizontal="center"/>
    </xf>
    <xf numFmtId="0" fontId="49" fillId="0" borderId="22" xfId="43" quotePrefix="1" applyFont="1" applyBorder="1" applyAlignment="1"/>
    <xf numFmtId="0" fontId="60" fillId="0" borderId="24" xfId="43" quotePrefix="1" applyFont="1" applyBorder="1" applyAlignment="1">
      <alignment horizontal="center" vertical="center"/>
    </xf>
    <xf numFmtId="0" fontId="50" fillId="0" borderId="22" xfId="43" applyFont="1" applyBorder="1" applyAlignment="1">
      <alignment horizontal="center" vertical="center" shrinkToFit="1"/>
    </xf>
    <xf numFmtId="0" fontId="49" fillId="0" borderId="23" xfId="43" applyFont="1" applyBorder="1" applyAlignment="1"/>
    <xf numFmtId="0" fontId="49" fillId="0" borderId="29" xfId="43" quotePrefix="1" applyFont="1" applyBorder="1" applyAlignment="1">
      <alignment horizontal="center" vertical="center"/>
    </xf>
    <xf numFmtId="0" fontId="49" fillId="0" borderId="0" xfId="43" quotePrefix="1" applyFont="1" applyBorder="1" applyAlignment="1">
      <alignment horizontal="center" vertical="center"/>
    </xf>
    <xf numFmtId="0" fontId="49" fillId="0" borderId="28" xfId="43" applyFont="1" applyBorder="1" applyAlignment="1"/>
    <xf numFmtId="0" fontId="49" fillId="0" borderId="21" xfId="43" applyFont="1" applyBorder="1" applyAlignment="1"/>
    <xf numFmtId="0" fontId="60" fillId="0" borderId="28" xfId="43" applyFont="1" applyBorder="1" applyAlignment="1">
      <alignment horizontal="center" vertical="center"/>
    </xf>
    <xf numFmtId="0" fontId="50" fillId="0" borderId="0" xfId="43" applyFont="1" applyBorder="1" applyAlignment="1">
      <alignment horizontal="center" vertical="center" shrinkToFit="1"/>
    </xf>
    <xf numFmtId="0" fontId="50" fillId="0" borderId="0" xfId="43" applyFont="1" applyAlignment="1">
      <alignment horizontal="center" vertical="center" shrinkToFit="1"/>
    </xf>
    <xf numFmtId="0" fontId="49" fillId="0" borderId="45" xfId="43" applyFont="1" applyBorder="1" applyAlignment="1">
      <alignment horizontal="center"/>
    </xf>
    <xf numFmtId="0" fontId="49" fillId="0" borderId="46" xfId="43" applyFont="1" applyBorder="1" applyAlignment="1">
      <alignment horizontal="center"/>
    </xf>
    <xf numFmtId="0" fontId="49" fillId="0" borderId="24" xfId="43" applyFont="1" applyBorder="1" applyAlignment="1">
      <alignment horizontal="center"/>
    </xf>
    <xf numFmtId="0" fontId="49" fillId="0" borderId="45" xfId="43" applyFont="1" applyBorder="1" applyAlignment="1">
      <alignment horizontal="center" vertical="center"/>
    </xf>
    <xf numFmtId="0" fontId="49" fillId="0" borderId="46" xfId="43" applyFont="1" applyBorder="1" applyAlignment="1">
      <alignment horizontal="center" vertical="center"/>
    </xf>
    <xf numFmtId="0" fontId="50" fillId="0" borderId="21" xfId="43" applyFont="1" applyBorder="1" applyAlignment="1">
      <alignment horizontal="center" vertical="center" shrinkToFit="1"/>
    </xf>
    <xf numFmtId="187" fontId="48" fillId="0" borderId="0" xfId="43" applyNumberFormat="1" applyFont="1" applyBorder="1" applyAlignment="1">
      <alignment horizontal="center"/>
    </xf>
    <xf numFmtId="0" fontId="47" fillId="0" borderId="0" xfId="43" applyFont="1" applyAlignment="1"/>
    <xf numFmtId="187" fontId="46" fillId="0" borderId="0" xfId="43" applyNumberFormat="1" applyFont="1" applyAlignment="1">
      <alignment horizontal="center"/>
    </xf>
    <xf numFmtId="0" fontId="46" fillId="0" borderId="0" xfId="43" applyFont="1" applyAlignment="1"/>
    <xf numFmtId="0" fontId="47" fillId="0" borderId="0" xfId="43" applyFont="1" applyBorder="1" applyAlignment="1"/>
    <xf numFmtId="187" fontId="49" fillId="0" borderId="22" xfId="44" applyNumberFormat="1" applyFont="1" applyBorder="1" applyAlignment="1"/>
    <xf numFmtId="189" fontId="49" fillId="0" borderId="22" xfId="44" applyNumberFormat="1" applyFont="1" applyBorder="1" applyAlignment="1"/>
    <xf numFmtId="189" fontId="49" fillId="0" borderId="25" xfId="44" applyNumberFormat="1" applyFont="1" applyBorder="1" applyAlignment="1"/>
    <xf numFmtId="189" fontId="49" fillId="0" borderId="25" xfId="44" applyNumberFormat="1" applyFont="1" applyBorder="1" applyAlignment="1">
      <alignment horizontal="right"/>
    </xf>
    <xf numFmtId="187" fontId="49" fillId="0" borderId="0" xfId="44" applyNumberFormat="1" applyFont="1" applyBorder="1" applyAlignment="1"/>
    <xf numFmtId="187" fontId="60" fillId="0" borderId="0" xfId="44" applyNumberFormat="1" applyFont="1" applyBorder="1" applyAlignment="1"/>
    <xf numFmtId="190" fontId="60" fillId="0" borderId="23" xfId="44" applyNumberFormat="1" applyFont="1" applyBorder="1" applyAlignment="1">
      <alignment horizontal="right"/>
    </xf>
    <xf numFmtId="0" fontId="51" fillId="0" borderId="21" xfId="43" applyFont="1" applyBorder="1" applyAlignment="1"/>
    <xf numFmtId="0" fontId="52" fillId="33" borderId="21" xfId="0" applyFont="1" applyFill="1" applyBorder="1" applyAlignment="1">
      <alignment wrapText="1"/>
    </xf>
    <xf numFmtId="0" fontId="0" fillId="0" borderId="28" xfId="0" applyBorder="1"/>
  </cellXfs>
  <cellStyles count="46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เครื่องหมายจุลภาค 2 2" xfId="45"/>
    <cellStyle name="เครื่องหมายจุลภาค 3" xfId="44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กติ 2" xfId="42"/>
    <cellStyle name="ปกติ 2 2" xfId="43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37</xdr:row>
      <xdr:rowOff>66675</xdr:rowOff>
    </xdr:from>
    <xdr:to>
      <xdr:col>33</xdr:col>
      <xdr:colOff>0</xdr:colOff>
      <xdr:row>39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488150" y="676275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32</xdr:col>
      <xdr:colOff>7620</xdr:colOff>
      <xdr:row>36</xdr:row>
      <xdr:rowOff>144780</xdr:rowOff>
    </xdr:from>
    <xdr:to>
      <xdr:col>34</xdr:col>
      <xdr:colOff>411480</xdr:colOff>
      <xdr:row>40</xdr:row>
      <xdr:rowOff>7620</xdr:rowOff>
    </xdr:to>
    <xdr:grpSp>
      <xdr:nvGrpSpPr>
        <xdr:cNvPr id="3" name="Group 1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10258901" y="7050405"/>
          <a:ext cx="558642" cy="779621"/>
          <a:chOff x="7877175" y="6896099"/>
          <a:chExt cx="400050" cy="457200"/>
        </a:xfrm>
      </xdr:grpSpPr>
      <xdr:pic>
        <xdr:nvPicPr>
          <xdr:cNvPr id="4" name="Picture 17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Chevron 18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SpPr/>
        </xdr:nvSpPr>
        <xdr:spPr>
          <a:xfrm rot="16200000">
            <a:off x="7848916" y="6934360"/>
            <a:ext cx="446567" cy="370046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>
              <a:latin typeface="Calibri" pitchFamily="34" charset="0"/>
              <a:cs typeface="Calibri" pitchFamily="34" charset="0"/>
            </a:endParaRPr>
          </a:p>
        </xdr:txBody>
      </xdr:sp>
    </xdr:grpSp>
    <xdr:clientData/>
  </xdr:twoCellAnchor>
  <xdr:twoCellAnchor>
    <xdr:from>
      <xdr:col>31</xdr:col>
      <xdr:colOff>2012156</xdr:colOff>
      <xdr:row>37</xdr:row>
      <xdr:rowOff>100015</xdr:rowOff>
    </xdr:from>
    <xdr:to>
      <xdr:col>34</xdr:col>
      <xdr:colOff>223443</xdr:colOff>
      <xdr:row>40</xdr:row>
      <xdr:rowOff>15776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 rot="5400000">
          <a:off x="19371719" y="6324352"/>
          <a:ext cx="458686" cy="1402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>
              <a:latin typeface="Calibri" pitchFamily="34" charset="0"/>
              <a:cs typeface="Calibri" pitchFamily="34" charset="0"/>
            </a:rPr>
            <a:t>161</a:t>
          </a:r>
          <a:endParaRPr lang="th-TH" sz="1100">
            <a:latin typeface="Calibri" pitchFamily="34" charset="0"/>
            <a:cs typeface="Calibri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34</xdr:row>
      <xdr:rowOff>66675</xdr:rowOff>
    </xdr:from>
    <xdr:to>
      <xdr:col>32</xdr:col>
      <xdr:colOff>0</xdr:colOff>
      <xdr:row>36</xdr:row>
      <xdr:rowOff>28575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8897600" y="62198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37</xdr:row>
      <xdr:rowOff>66675</xdr:rowOff>
    </xdr:from>
    <xdr:to>
      <xdr:col>21</xdr:col>
      <xdr:colOff>0</xdr:colOff>
      <xdr:row>39</xdr:row>
      <xdr:rowOff>0</xdr:rowOff>
    </xdr:to>
    <xdr:sp macro="" textlink="">
      <xdr:nvSpPr>
        <xdr:cNvPr id="2" name="Text Box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488150" y="7467600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7620</xdr:colOff>
      <xdr:row>36</xdr:row>
      <xdr:rowOff>144780</xdr:rowOff>
    </xdr:from>
    <xdr:to>
      <xdr:col>22</xdr:col>
      <xdr:colOff>0</xdr:colOff>
      <xdr:row>40</xdr:row>
      <xdr:rowOff>7620</xdr:rowOff>
    </xdr:to>
    <xdr:grpSp>
      <xdr:nvGrpSpPr>
        <xdr:cNvPr id="3" name="Group 1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8937308" y="7050405"/>
          <a:ext cx="147161" cy="779621"/>
          <a:chOff x="7877175" y="6896099"/>
          <a:chExt cx="400050" cy="457200"/>
        </a:xfrm>
      </xdr:grpSpPr>
      <xdr:pic>
        <xdr:nvPicPr>
          <xdr:cNvPr id="4" name="Picture 17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Chevron 18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SpPr/>
        </xdr:nvSpPr>
        <xdr:spPr>
          <a:xfrm rot="16200000">
            <a:off x="7848916" y="6934360"/>
            <a:ext cx="446567" cy="370046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>
              <a:latin typeface="Calibri" pitchFamily="34" charset="0"/>
              <a:cs typeface="Calibri" pitchFamily="34" charset="0"/>
            </a:endParaRPr>
          </a:p>
        </xdr:txBody>
      </xdr:sp>
    </xdr:grpSp>
    <xdr:clientData/>
  </xdr:twoCellAnchor>
  <xdr:twoCellAnchor>
    <xdr:from>
      <xdr:col>19</xdr:col>
      <xdr:colOff>2012156</xdr:colOff>
      <xdr:row>37</xdr:row>
      <xdr:rowOff>100015</xdr:rowOff>
    </xdr:from>
    <xdr:to>
      <xdr:col>22</xdr:col>
      <xdr:colOff>0</xdr:colOff>
      <xdr:row>40</xdr:row>
      <xdr:rowOff>15776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 rot="5400000">
          <a:off x="19343144" y="7057777"/>
          <a:ext cx="515836" cy="1402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>
              <a:latin typeface="Calibri" pitchFamily="34" charset="0"/>
              <a:cs typeface="Calibri" pitchFamily="34" charset="0"/>
            </a:rPr>
            <a:t>161</a:t>
          </a:r>
          <a:endParaRPr lang="th-TH" sz="1100">
            <a:latin typeface="Calibri" pitchFamily="34" charset="0"/>
            <a:cs typeface="Calibri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A3" sqref="A3:K3"/>
    </sheetView>
  </sheetViews>
  <sheetFormatPr defaultRowHeight="14.25" x14ac:dyDescent="0.2"/>
  <cols>
    <col min="1" max="1" width="17.125" bestFit="1" customWidth="1"/>
    <col min="2" max="10" width="7.25" customWidth="1"/>
    <col min="11" max="11" width="16.625" bestFit="1" customWidth="1"/>
  </cols>
  <sheetData>
    <row r="1" spans="1:11" ht="21.75" x14ac:dyDescent="0.5">
      <c r="A1" s="1" t="s">
        <v>297</v>
      </c>
    </row>
    <row r="2" spans="1:11" ht="21.75" x14ac:dyDescent="0.5">
      <c r="A2" s="1" t="s">
        <v>298</v>
      </c>
    </row>
    <row r="3" spans="1:11" ht="20.25" thickBot="1" x14ac:dyDescent="0.5">
      <c r="A3" s="164" t="s">
        <v>270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1" ht="21.75" customHeight="1" x14ac:dyDescent="0.2">
      <c r="A4" s="165" t="s">
        <v>112</v>
      </c>
      <c r="B4" s="168" t="s">
        <v>7</v>
      </c>
      <c r="C4" s="169"/>
      <c r="D4" s="169"/>
      <c r="E4" s="169"/>
      <c r="F4" s="169"/>
      <c r="G4" s="172" t="s">
        <v>9</v>
      </c>
      <c r="H4" s="173"/>
      <c r="I4" s="173"/>
      <c r="J4" s="174"/>
      <c r="K4" s="5" t="s">
        <v>273</v>
      </c>
    </row>
    <row r="5" spans="1:11" ht="44.25" customHeight="1" thickBot="1" x14ac:dyDescent="0.25">
      <c r="A5" s="166"/>
      <c r="B5" s="170" t="s">
        <v>8</v>
      </c>
      <c r="C5" s="171"/>
      <c r="D5" s="171"/>
      <c r="E5" s="171"/>
      <c r="F5" s="171"/>
      <c r="G5" s="161" t="s">
        <v>10</v>
      </c>
      <c r="H5" s="162"/>
      <c r="I5" s="162"/>
      <c r="J5" s="163"/>
      <c r="K5" s="139"/>
    </row>
    <row r="6" spans="1:11" ht="21.75" x14ac:dyDescent="0.2">
      <c r="A6" s="166"/>
      <c r="B6" s="2" t="s">
        <v>240</v>
      </c>
      <c r="C6" s="2" t="s">
        <v>239</v>
      </c>
      <c r="D6" s="2" t="s">
        <v>238</v>
      </c>
      <c r="E6" s="2" t="s">
        <v>242</v>
      </c>
      <c r="F6" s="2" t="s">
        <v>243</v>
      </c>
      <c r="G6" s="3" t="s">
        <v>239</v>
      </c>
      <c r="H6" s="3" t="s">
        <v>238</v>
      </c>
      <c r="I6" s="3" t="s">
        <v>242</v>
      </c>
      <c r="J6" s="3" t="s">
        <v>243</v>
      </c>
      <c r="K6" s="138"/>
    </row>
    <row r="7" spans="1:11" ht="26.25" customHeight="1" thickBot="1" x14ac:dyDescent="0.25">
      <c r="A7" s="167"/>
      <c r="B7" s="17" t="s">
        <v>63</v>
      </c>
      <c r="C7" s="17" t="s">
        <v>64</v>
      </c>
      <c r="D7" s="17" t="s">
        <v>66</v>
      </c>
      <c r="E7" s="17" t="s">
        <v>67</v>
      </c>
      <c r="F7" s="17" t="s">
        <v>68</v>
      </c>
      <c r="G7" s="17" t="s">
        <v>64</v>
      </c>
      <c r="H7" s="17" t="s">
        <v>66</v>
      </c>
      <c r="I7" s="17" t="s">
        <v>67</v>
      </c>
      <c r="J7" s="17" t="s">
        <v>68</v>
      </c>
      <c r="K7" s="21"/>
    </row>
    <row r="8" spans="1:11" ht="19.5" x14ac:dyDescent="0.45">
      <c r="A8" s="6" t="s">
        <v>274</v>
      </c>
      <c r="B8" s="19">
        <v>98.25</v>
      </c>
      <c r="C8" s="19">
        <v>99.296666666666667</v>
      </c>
      <c r="D8" s="19">
        <v>99.997500000000002</v>
      </c>
      <c r="E8" s="19">
        <v>99.150833333333352</v>
      </c>
      <c r="F8" s="19">
        <v>100.37166666666666</v>
      </c>
      <c r="G8" s="20">
        <f>(C8-B8)*100/B8</f>
        <v>1.0653095843935541</v>
      </c>
      <c r="H8" s="20">
        <f t="shared" ref="H8:J9" si="0">(D8-C8)*100/C8</f>
        <v>0.70579744200879724</v>
      </c>
      <c r="I8" s="20">
        <f t="shared" si="0"/>
        <v>-0.84668783386249635</v>
      </c>
      <c r="J8" s="20">
        <f t="shared" si="0"/>
        <v>1.2312890293407883</v>
      </c>
      <c r="K8" s="8" t="s">
        <v>275</v>
      </c>
    </row>
    <row r="9" spans="1:11" ht="13.5" customHeight="1" x14ac:dyDescent="0.45">
      <c r="A9" s="9" t="s">
        <v>98</v>
      </c>
      <c r="B9" s="19">
        <v>98.106666666666669</v>
      </c>
      <c r="C9" s="19">
        <v>99.111666666666636</v>
      </c>
      <c r="D9" s="19">
        <v>100.00166666666667</v>
      </c>
      <c r="E9" s="19">
        <v>99.201666666666696</v>
      </c>
      <c r="F9" s="19">
        <v>100.14666666666666</v>
      </c>
      <c r="G9" s="20">
        <f>(C9-B9)*100/B9</f>
        <v>1.0243952160912955</v>
      </c>
      <c r="H9" s="20">
        <f t="shared" si="0"/>
        <v>0.89797702927677125</v>
      </c>
      <c r="I9" s="20">
        <f t="shared" si="0"/>
        <v>-0.79998666688885389</v>
      </c>
      <c r="J9" s="20">
        <f t="shared" si="0"/>
        <v>0.95260496295421559</v>
      </c>
      <c r="K9" s="10" t="s">
        <v>276</v>
      </c>
    </row>
    <row r="10" spans="1:11" ht="21.75" customHeight="1" x14ac:dyDescent="0.45">
      <c r="A10" s="11" t="s">
        <v>97</v>
      </c>
      <c r="B10" s="20">
        <v>98.816666666666706</v>
      </c>
      <c r="C10" s="20">
        <v>99.908333333333303</v>
      </c>
      <c r="D10" s="20">
        <v>100.01666666666701</v>
      </c>
      <c r="E10" s="20">
        <v>99.05</v>
      </c>
      <c r="F10" s="20">
        <v>100.185471666667</v>
      </c>
      <c r="G10" s="20">
        <v>1.10473941642774</v>
      </c>
      <c r="H10" s="20">
        <v>0.108432730002475</v>
      </c>
      <c r="I10" s="20">
        <v>-0.96650558240290596</v>
      </c>
      <c r="J10" s="20">
        <v>1.14636210668012</v>
      </c>
      <c r="K10" s="13" t="s">
        <v>277</v>
      </c>
    </row>
    <row r="11" spans="1:11" ht="19.5" x14ac:dyDescent="0.45">
      <c r="A11" s="11" t="s">
        <v>96</v>
      </c>
      <c r="B11" s="20">
        <v>97.391666666666694</v>
      </c>
      <c r="C11" s="20">
        <v>98.825000000000003</v>
      </c>
      <c r="D11" s="20">
        <v>100</v>
      </c>
      <c r="E11" s="20">
        <v>99.483333333333306</v>
      </c>
      <c r="F11" s="20">
        <v>101.29959333333299</v>
      </c>
      <c r="G11" s="20">
        <v>1.47172071532472</v>
      </c>
      <c r="H11" s="20">
        <v>1.18897040222615</v>
      </c>
      <c r="I11" s="20">
        <v>-0.51666666666666605</v>
      </c>
      <c r="J11" s="20">
        <v>1.8256927458535801</v>
      </c>
      <c r="K11" s="13" t="s">
        <v>278</v>
      </c>
    </row>
    <row r="12" spans="1:11" ht="19.5" x14ac:dyDescent="0.45">
      <c r="A12" s="11" t="s">
        <v>95</v>
      </c>
      <c r="B12" s="20">
        <v>97.8</v>
      </c>
      <c r="C12" s="20">
        <v>99.033333333333303</v>
      </c>
      <c r="D12" s="20">
        <v>100.033333333333</v>
      </c>
      <c r="E12" s="20">
        <v>99.116666666666703</v>
      </c>
      <c r="F12" s="20">
        <v>100.569178333333</v>
      </c>
      <c r="G12" s="20">
        <v>1.26107702794821</v>
      </c>
      <c r="H12" s="20">
        <v>1.00976102322447</v>
      </c>
      <c r="I12" s="20">
        <v>-0.91636121292901396</v>
      </c>
      <c r="J12" s="20">
        <v>1.46545653270558</v>
      </c>
      <c r="K12" s="13" t="s">
        <v>279</v>
      </c>
    </row>
    <row r="13" spans="1:11" ht="19.5" x14ac:dyDescent="0.45">
      <c r="A13" s="11" t="s">
        <v>94</v>
      </c>
      <c r="B13" s="20">
        <v>98.433333333333294</v>
      </c>
      <c r="C13" s="20">
        <v>99.216666666666697</v>
      </c>
      <c r="D13" s="20">
        <v>99.983333333333306</v>
      </c>
      <c r="E13" s="20">
        <v>99.15</v>
      </c>
      <c r="F13" s="20">
        <v>100.36818333333299</v>
      </c>
      <c r="G13" s="20">
        <v>0.79580088046054698</v>
      </c>
      <c r="H13" s="20">
        <v>0.77271963715774905</v>
      </c>
      <c r="I13" s="20">
        <v>-0.83347224537421005</v>
      </c>
      <c r="J13" s="20">
        <v>1.22862665994281</v>
      </c>
      <c r="K13" s="13" t="s">
        <v>280</v>
      </c>
    </row>
    <row r="14" spans="1:11" ht="19.5" x14ac:dyDescent="0.45">
      <c r="A14" s="11" t="s">
        <v>93</v>
      </c>
      <c r="B14" s="20">
        <v>98.491666666666703</v>
      </c>
      <c r="C14" s="20">
        <v>99.1666666666667</v>
      </c>
      <c r="D14" s="20">
        <v>100.05</v>
      </c>
      <c r="E14" s="20">
        <v>99.1666666666667</v>
      </c>
      <c r="F14" s="20">
        <v>100.74563999999999</v>
      </c>
      <c r="G14" s="20">
        <v>0.685337168965237</v>
      </c>
      <c r="H14" s="20">
        <v>0.89075630252100102</v>
      </c>
      <c r="I14" s="20">
        <v>-0.88289188738961699</v>
      </c>
      <c r="J14" s="20">
        <v>1.5922420168067</v>
      </c>
      <c r="K14" s="13" t="s">
        <v>281</v>
      </c>
    </row>
    <row r="15" spans="1:11" ht="19.5" x14ac:dyDescent="0.45">
      <c r="A15" s="11" t="s">
        <v>92</v>
      </c>
      <c r="B15" s="20">
        <v>98.558333333333294</v>
      </c>
      <c r="C15" s="20">
        <v>98.7916666666667</v>
      </c>
      <c r="D15" s="20">
        <v>99.974999999999994</v>
      </c>
      <c r="E15" s="20">
        <v>99.716666666666697</v>
      </c>
      <c r="F15" s="20">
        <v>99.473664166666694</v>
      </c>
      <c r="G15" s="20">
        <v>0.23674642766551199</v>
      </c>
      <c r="H15" s="20">
        <v>1.1978068325601099</v>
      </c>
      <c r="I15" s="20">
        <v>-0.25839793281653001</v>
      </c>
      <c r="J15" s="20">
        <v>-0.24369296339632099</v>
      </c>
      <c r="K15" s="13" t="s">
        <v>282</v>
      </c>
    </row>
    <row r="16" spans="1:11" ht="19.5" x14ac:dyDescent="0.45">
      <c r="A16" s="11" t="s">
        <v>91</v>
      </c>
      <c r="B16" s="20">
        <v>98.625</v>
      </c>
      <c r="C16" s="20">
        <v>99.05</v>
      </c>
      <c r="D16" s="20">
        <v>100.033333333333</v>
      </c>
      <c r="E16" s="20">
        <v>98.991666666666703</v>
      </c>
      <c r="F16" s="20">
        <v>100.479915833333</v>
      </c>
      <c r="G16" s="20">
        <v>0.43092522179975801</v>
      </c>
      <c r="H16" s="20">
        <v>0.99276459700488096</v>
      </c>
      <c r="I16" s="20">
        <v>-1.0413195601466201</v>
      </c>
      <c r="J16" s="20">
        <v>1.5034085360720599</v>
      </c>
      <c r="K16" s="13" t="s">
        <v>283</v>
      </c>
    </row>
    <row r="17" spans="1:11" ht="19.5" x14ac:dyDescent="0.45">
      <c r="A17" s="11" t="s">
        <v>90</v>
      </c>
      <c r="B17" s="20">
        <v>97.5</v>
      </c>
      <c r="C17" s="20">
        <v>97.674999999999997</v>
      </c>
      <c r="D17" s="20">
        <v>100.041666666667</v>
      </c>
      <c r="E17" s="20">
        <v>100.683333333333</v>
      </c>
      <c r="F17" s="20">
        <v>101.0297425</v>
      </c>
      <c r="G17" s="20">
        <v>0.17948717948717699</v>
      </c>
      <c r="H17" s="20">
        <v>2.4230014503881998</v>
      </c>
      <c r="I17" s="20">
        <v>0.64139941690963398</v>
      </c>
      <c r="J17" s="20">
        <v>0.344058102963051</v>
      </c>
      <c r="K17" s="13" t="s">
        <v>284</v>
      </c>
    </row>
    <row r="18" spans="1:11" ht="19.5" x14ac:dyDescent="0.45">
      <c r="A18" s="11" t="s">
        <v>89</v>
      </c>
      <c r="B18" s="20">
        <v>98.466666666666697</v>
      </c>
      <c r="C18" s="20">
        <v>98.875</v>
      </c>
      <c r="D18" s="20">
        <v>100</v>
      </c>
      <c r="E18" s="20">
        <v>100.008333333333</v>
      </c>
      <c r="F18" s="20">
        <v>102.126555833333</v>
      </c>
      <c r="G18" s="20">
        <v>0.41469194312794599</v>
      </c>
      <c r="H18" s="20">
        <v>1.1378002528445199</v>
      </c>
      <c r="I18" s="20">
        <v>8.3333333333260005E-3</v>
      </c>
      <c r="J18" s="20">
        <v>2.1180459961669702</v>
      </c>
      <c r="K18" s="13" t="s">
        <v>285</v>
      </c>
    </row>
    <row r="19" spans="1:11" ht="19.5" x14ac:dyDescent="0.45">
      <c r="A19" s="11" t="s">
        <v>88</v>
      </c>
      <c r="B19" s="20">
        <v>97.741666666666703</v>
      </c>
      <c r="C19" s="20">
        <v>98.875</v>
      </c>
      <c r="D19" s="20">
        <v>99.95</v>
      </c>
      <c r="E19" s="20">
        <v>100.433333333333</v>
      </c>
      <c r="F19" s="20">
        <v>100.3913525</v>
      </c>
      <c r="G19" s="20">
        <v>1.15951914059169</v>
      </c>
      <c r="H19" s="20">
        <v>1.0872313527180799</v>
      </c>
      <c r="I19" s="20">
        <v>0.48357512089378102</v>
      </c>
      <c r="J19" s="20">
        <v>-4.1799701294398001E-2</v>
      </c>
      <c r="K19" s="13" t="s">
        <v>286</v>
      </c>
    </row>
    <row r="20" spans="1:11" ht="19.5" x14ac:dyDescent="0.45">
      <c r="A20" s="11" t="s">
        <v>87</v>
      </c>
      <c r="B20" s="20">
        <v>97.5416666666667</v>
      </c>
      <c r="C20" s="20">
        <v>98.724999999999994</v>
      </c>
      <c r="D20" s="20">
        <v>100.01666666666701</v>
      </c>
      <c r="E20" s="20">
        <v>100.033333333333</v>
      </c>
      <c r="F20" s="20">
        <v>101.51016583333301</v>
      </c>
      <c r="G20" s="20">
        <v>1.2131567706108499</v>
      </c>
      <c r="H20" s="20">
        <v>1.3083481050054799</v>
      </c>
      <c r="I20" s="20">
        <v>1.6663889351787999E-2</v>
      </c>
      <c r="J20" s="20">
        <v>1.47634038653782</v>
      </c>
      <c r="K20" s="13" t="s">
        <v>287</v>
      </c>
    </row>
    <row r="21" spans="1:11" ht="19.5" x14ac:dyDescent="0.45">
      <c r="A21" s="11" t="s">
        <v>86</v>
      </c>
      <c r="B21" s="20">
        <v>98.316666666666706</v>
      </c>
      <c r="C21" s="20">
        <v>99.15</v>
      </c>
      <c r="D21" s="20">
        <v>100.01666666666701</v>
      </c>
      <c r="E21" s="20">
        <v>99.383333333333297</v>
      </c>
      <c r="F21" s="20">
        <v>99.316204999999997</v>
      </c>
      <c r="G21" s="20">
        <v>0.847601288353939</v>
      </c>
      <c r="H21" s="20">
        <v>0.87409648680451302</v>
      </c>
      <c r="I21" s="20">
        <v>-0.633227795367445</v>
      </c>
      <c r="J21" s="20">
        <v>-6.7544859969794993E-2</v>
      </c>
      <c r="K21" s="13" t="s">
        <v>288</v>
      </c>
    </row>
    <row r="22" spans="1:11" ht="19.5" x14ac:dyDescent="0.45">
      <c r="A22" s="11" t="s">
        <v>85</v>
      </c>
      <c r="B22" s="20">
        <v>97.016666666666694</v>
      </c>
      <c r="C22" s="20">
        <v>98.058333333333294</v>
      </c>
      <c r="D22" s="20">
        <v>99.842039166666694</v>
      </c>
      <c r="E22" s="20">
        <v>99.783333333333303</v>
      </c>
      <c r="F22" s="20">
        <v>101.776304166667</v>
      </c>
      <c r="G22" s="20">
        <v>1.07369867720323</v>
      </c>
      <c r="H22" s="20">
        <v>1.8190252400781799</v>
      </c>
      <c r="I22" s="20">
        <v>-5.8798712269239002E-2</v>
      </c>
      <c r="J22" s="20">
        <v>1.99729831301154</v>
      </c>
      <c r="K22" s="13" t="s">
        <v>289</v>
      </c>
    </row>
    <row r="23" spans="1:11" ht="19.5" x14ac:dyDescent="0.45">
      <c r="A23" s="11" t="s">
        <v>83</v>
      </c>
      <c r="B23" s="20">
        <v>97.683333333333294</v>
      </c>
      <c r="C23" s="20">
        <v>97.841666666666697</v>
      </c>
      <c r="D23" s="20">
        <v>99.974999999999994</v>
      </c>
      <c r="E23" s="20">
        <v>99.9</v>
      </c>
      <c r="F23" s="20">
        <v>99.935208333333307</v>
      </c>
      <c r="G23" s="20">
        <v>0.16208838082239799</v>
      </c>
      <c r="H23" s="20">
        <v>2.1803934928881601</v>
      </c>
      <c r="I23" s="20">
        <v>-7.5018754688660996E-2</v>
      </c>
      <c r="J23" s="20">
        <v>3.5243576910212002E-2</v>
      </c>
      <c r="K23" s="13" t="s">
        <v>290</v>
      </c>
    </row>
    <row r="24" spans="1:11" ht="19.5" x14ac:dyDescent="0.45">
      <c r="A24" s="11" t="s">
        <v>82</v>
      </c>
      <c r="B24" s="20">
        <v>98.974999999999994</v>
      </c>
      <c r="C24" s="20">
        <v>99.025000000000006</v>
      </c>
      <c r="D24" s="20">
        <v>100.01666666666701</v>
      </c>
      <c r="E24" s="20">
        <v>100.691666666667</v>
      </c>
      <c r="F24" s="20">
        <v>101.231154166667</v>
      </c>
      <c r="G24" s="20">
        <v>5.0517807527135999E-2</v>
      </c>
      <c r="H24" s="20">
        <v>1.00143061516451</v>
      </c>
      <c r="I24" s="20">
        <v>0.67488751874688702</v>
      </c>
      <c r="J24" s="20">
        <v>0.53578167673591703</v>
      </c>
      <c r="K24" s="13" t="s">
        <v>291</v>
      </c>
    </row>
    <row r="25" spans="1:11" ht="19.5" x14ac:dyDescent="0.45">
      <c r="A25" s="11" t="s">
        <v>81</v>
      </c>
      <c r="B25" s="20">
        <v>98.433333333333294</v>
      </c>
      <c r="C25" s="20">
        <v>99.25</v>
      </c>
      <c r="D25" s="20">
        <v>100.02500000000001</v>
      </c>
      <c r="E25" s="20">
        <v>98.7</v>
      </c>
      <c r="F25" s="20">
        <v>100.88479916666699</v>
      </c>
      <c r="G25" s="20">
        <v>0.82966474771418497</v>
      </c>
      <c r="H25" s="20">
        <v>0.780856423173795</v>
      </c>
      <c r="I25" s="20">
        <v>-1.3246688327917899</v>
      </c>
      <c r="J25" s="20">
        <v>2.21357565011819</v>
      </c>
      <c r="K25" s="13" t="s">
        <v>292</v>
      </c>
    </row>
    <row r="26" spans="1:11" ht="19.5" x14ac:dyDescent="0.45">
      <c r="A26" s="11" t="s">
        <v>80</v>
      </c>
      <c r="B26" s="20">
        <v>98.15</v>
      </c>
      <c r="C26" s="20">
        <v>98.9166666666667</v>
      </c>
      <c r="D26" s="20">
        <v>100.02500000000001</v>
      </c>
      <c r="E26" s="20">
        <v>98.991666666666703</v>
      </c>
      <c r="F26" s="20">
        <v>100.148233333333</v>
      </c>
      <c r="G26" s="20">
        <v>0.78111733740871203</v>
      </c>
      <c r="H26" s="20">
        <v>1.1204717775905499</v>
      </c>
      <c r="I26" s="20">
        <v>-1.03307506456718</v>
      </c>
      <c r="J26" s="20">
        <v>1.16834750399864</v>
      </c>
      <c r="K26" s="13" t="s">
        <v>293</v>
      </c>
    </row>
    <row r="27" spans="1:11" ht="19.5" x14ac:dyDescent="0.45">
      <c r="A27" s="11" t="s">
        <v>79</v>
      </c>
      <c r="B27" s="20">
        <v>96.391666666666694</v>
      </c>
      <c r="C27" s="20">
        <v>98.658333333333303</v>
      </c>
      <c r="D27" s="20">
        <v>100.041666666667</v>
      </c>
      <c r="E27" s="20">
        <v>99.15</v>
      </c>
      <c r="F27" s="20">
        <v>100.835335</v>
      </c>
      <c r="G27" s="20">
        <v>2.3515172473415999</v>
      </c>
      <c r="H27" s="20">
        <v>1.40214545147393</v>
      </c>
      <c r="I27" s="20">
        <v>-0.89129529362764004</v>
      </c>
      <c r="J27" s="20">
        <v>1.6997831568330499</v>
      </c>
      <c r="K27" s="13" t="s">
        <v>294</v>
      </c>
    </row>
    <row r="28" spans="1:11" ht="19.5" x14ac:dyDescent="0.45">
      <c r="A28" s="11" t="s">
        <v>78</v>
      </c>
      <c r="B28" s="20">
        <v>97.724999999999994</v>
      </c>
      <c r="C28" s="20">
        <v>98.075000000000003</v>
      </c>
      <c r="D28" s="20">
        <v>100.008333333333</v>
      </c>
      <c r="E28" s="20">
        <v>100.258333333333</v>
      </c>
      <c r="F28" s="20">
        <v>100.476899166667</v>
      </c>
      <c r="G28" s="20">
        <v>0.358147863903791</v>
      </c>
      <c r="H28" s="20">
        <v>1.9712804826238499</v>
      </c>
      <c r="I28" s="20">
        <v>0.24997916840263301</v>
      </c>
      <c r="J28" s="20">
        <v>0.21800265979551001</v>
      </c>
      <c r="K28" s="13" t="s">
        <v>295</v>
      </c>
    </row>
    <row r="29" spans="1:11" ht="20.25" thickBot="1" x14ac:dyDescent="0.5">
      <c r="A29" s="11" t="s">
        <v>77</v>
      </c>
      <c r="B29" s="20">
        <v>97.525000000000006</v>
      </c>
      <c r="C29" s="20">
        <v>98.116666666666703</v>
      </c>
      <c r="D29" s="20">
        <v>100.008333333333</v>
      </c>
      <c r="E29" s="20">
        <v>99.575000000000003</v>
      </c>
      <c r="F29" s="20">
        <v>100.9808575</v>
      </c>
      <c r="G29" s="20">
        <v>0.606682047338306</v>
      </c>
      <c r="H29" s="20">
        <v>1.92797689825038</v>
      </c>
      <c r="I29" s="20">
        <v>-0.43329722523123398</v>
      </c>
      <c r="J29" s="20">
        <v>1.41185789605826</v>
      </c>
      <c r="K29" s="13" t="s">
        <v>296</v>
      </c>
    </row>
    <row r="30" spans="1:1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1:11" ht="40.5" customHeight="1" x14ac:dyDescent="0.2">
      <c r="A31" s="16" t="s">
        <v>57</v>
      </c>
      <c r="B31" s="140" t="s">
        <v>58</v>
      </c>
      <c r="G31" s="16" t="s">
        <v>59</v>
      </c>
      <c r="H31" s="140" t="s">
        <v>60</v>
      </c>
    </row>
  </sheetData>
  <mergeCells count="6">
    <mergeCell ref="G5:J5"/>
    <mergeCell ref="A3:K3"/>
    <mergeCell ref="A4:A7"/>
    <mergeCell ref="B4:F4"/>
    <mergeCell ref="B5:F5"/>
    <mergeCell ref="G4:J4"/>
  </mergeCells>
  <pageMargins left="0.70866141732283472" right="0" top="0.74803149606299213" bottom="0" header="0.31496062992125984" footer="0.31496062992125984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3" sqref="A3:I3"/>
    </sheetView>
  </sheetViews>
  <sheetFormatPr defaultRowHeight="14.25" x14ac:dyDescent="0.2"/>
  <cols>
    <col min="1" max="1" width="17.125" bestFit="1" customWidth="1"/>
    <col min="2" max="8" width="7.25" customWidth="1"/>
    <col min="9" max="9" width="16.625" bestFit="1" customWidth="1"/>
  </cols>
  <sheetData>
    <row r="1" spans="1:9" ht="21.75" x14ac:dyDescent="0.5">
      <c r="A1" s="1" t="s">
        <v>271</v>
      </c>
    </row>
    <row r="2" spans="1:9" ht="21.75" x14ac:dyDescent="0.5">
      <c r="A2" s="1" t="s">
        <v>272</v>
      </c>
    </row>
    <row r="3" spans="1:9" ht="20.25" thickBot="1" x14ac:dyDescent="0.5">
      <c r="A3" s="202" t="s">
        <v>2</v>
      </c>
      <c r="B3" s="202"/>
      <c r="C3" s="202"/>
      <c r="D3" s="202"/>
      <c r="E3" s="202"/>
      <c r="F3" s="202"/>
      <c r="G3" s="202"/>
      <c r="H3" s="202"/>
      <c r="I3" s="202"/>
    </row>
    <row r="4" spans="1:9" ht="21.75" customHeight="1" x14ac:dyDescent="0.2">
      <c r="A4" s="165" t="s">
        <v>112</v>
      </c>
      <c r="B4" s="168" t="s">
        <v>7</v>
      </c>
      <c r="C4" s="169"/>
      <c r="D4" s="169"/>
      <c r="E4" s="165"/>
      <c r="F4" s="168" t="s">
        <v>9</v>
      </c>
      <c r="G4" s="169"/>
      <c r="H4" s="165"/>
      <c r="I4" s="168" t="s">
        <v>273</v>
      </c>
    </row>
    <row r="5" spans="1:9" ht="22.5" thickBot="1" x14ac:dyDescent="0.25">
      <c r="A5" s="166"/>
      <c r="B5" s="170" t="s">
        <v>8</v>
      </c>
      <c r="C5" s="171"/>
      <c r="D5" s="171"/>
      <c r="E5" s="167"/>
      <c r="F5" s="170" t="s">
        <v>10</v>
      </c>
      <c r="G5" s="171"/>
      <c r="H5" s="167"/>
      <c r="I5" s="203"/>
    </row>
    <row r="6" spans="1:9" ht="21.75" x14ac:dyDescent="0.2">
      <c r="A6" s="166"/>
      <c r="B6" s="2">
        <v>2558</v>
      </c>
      <c r="C6" s="2">
        <v>2559</v>
      </c>
      <c r="D6" s="2">
        <v>2560</v>
      </c>
      <c r="E6" s="2">
        <v>2561</v>
      </c>
      <c r="F6" s="2">
        <v>2559</v>
      </c>
      <c r="G6" s="2">
        <v>2560</v>
      </c>
      <c r="H6" s="2">
        <v>2561</v>
      </c>
      <c r="I6" s="203"/>
    </row>
    <row r="7" spans="1:9" ht="26.25" customHeight="1" thickBot="1" x14ac:dyDescent="0.25">
      <c r="A7" s="167"/>
      <c r="B7" s="17" t="s">
        <v>61</v>
      </c>
      <c r="C7" s="17" t="s">
        <v>62</v>
      </c>
      <c r="D7" s="17" t="s">
        <v>63</v>
      </c>
      <c r="E7" s="17" t="s">
        <v>64</v>
      </c>
      <c r="F7" s="17" t="s">
        <v>62</v>
      </c>
      <c r="G7" s="17" t="s">
        <v>63</v>
      </c>
      <c r="H7" s="17" t="s">
        <v>64</v>
      </c>
      <c r="I7" s="170"/>
    </row>
    <row r="8" spans="1:9" ht="19.5" x14ac:dyDescent="0.45">
      <c r="A8" s="6" t="s">
        <v>274</v>
      </c>
      <c r="B8" s="7">
        <v>100</v>
      </c>
      <c r="C8" s="7">
        <v>100.2</v>
      </c>
      <c r="D8" s="7">
        <v>100.8</v>
      </c>
      <c r="E8" s="7">
        <v>101.9</v>
      </c>
      <c r="F8" s="7">
        <v>0.2</v>
      </c>
      <c r="G8" s="7">
        <v>0.6</v>
      </c>
      <c r="H8" s="7">
        <v>1.1000000000000001</v>
      </c>
      <c r="I8" s="8" t="s">
        <v>275</v>
      </c>
    </row>
    <row r="9" spans="1:9" ht="19.5" x14ac:dyDescent="0.45">
      <c r="A9" s="9" t="s">
        <v>98</v>
      </c>
      <c r="B9" s="7">
        <v>100</v>
      </c>
      <c r="C9" s="7">
        <v>100.5</v>
      </c>
      <c r="D9" s="7">
        <v>101.1</v>
      </c>
      <c r="E9" s="7">
        <v>102.1</v>
      </c>
      <c r="F9" s="7">
        <v>0.5</v>
      </c>
      <c r="G9" s="7">
        <v>0.6</v>
      </c>
      <c r="H9" s="7">
        <v>1</v>
      </c>
      <c r="I9" s="10" t="s">
        <v>276</v>
      </c>
    </row>
    <row r="10" spans="1:9" ht="19.5" x14ac:dyDescent="0.45">
      <c r="A10" s="11" t="s">
        <v>97</v>
      </c>
      <c r="B10" s="12">
        <v>100</v>
      </c>
      <c r="C10" s="12">
        <v>100.3</v>
      </c>
      <c r="D10" s="12">
        <v>100.7</v>
      </c>
      <c r="E10" s="12">
        <v>101.5</v>
      </c>
      <c r="F10" s="12">
        <v>0.3</v>
      </c>
      <c r="G10" s="12">
        <v>0.4</v>
      </c>
      <c r="H10" s="12">
        <v>0.8</v>
      </c>
      <c r="I10" s="13" t="s">
        <v>277</v>
      </c>
    </row>
    <row r="11" spans="1:9" ht="19.5" x14ac:dyDescent="0.45">
      <c r="A11" s="11" t="s">
        <v>96</v>
      </c>
      <c r="B11" s="12">
        <v>100</v>
      </c>
      <c r="C11" s="12">
        <v>99.3</v>
      </c>
      <c r="D11" s="12">
        <v>102.2</v>
      </c>
      <c r="E11" s="12">
        <v>103</v>
      </c>
      <c r="F11" s="12">
        <v>-0.6</v>
      </c>
      <c r="G11" s="12">
        <v>2.9</v>
      </c>
      <c r="H11" s="12">
        <v>0.8</v>
      </c>
      <c r="I11" s="13" t="s">
        <v>278</v>
      </c>
    </row>
    <row r="12" spans="1:9" ht="19.5" x14ac:dyDescent="0.45">
      <c r="A12" s="11" t="s">
        <v>95</v>
      </c>
      <c r="B12" s="12">
        <v>100</v>
      </c>
      <c r="C12" s="12">
        <v>99.7</v>
      </c>
      <c r="D12" s="12">
        <v>102.3</v>
      </c>
      <c r="E12" s="12">
        <v>103.2</v>
      </c>
      <c r="F12" s="12">
        <v>-0.2</v>
      </c>
      <c r="G12" s="12">
        <v>2.6</v>
      </c>
      <c r="H12" s="12">
        <v>0.9</v>
      </c>
      <c r="I12" s="13" t="s">
        <v>279</v>
      </c>
    </row>
    <row r="13" spans="1:9" ht="19.5" x14ac:dyDescent="0.45">
      <c r="A13" s="11" t="s">
        <v>94</v>
      </c>
      <c r="B13" s="12">
        <v>100</v>
      </c>
      <c r="C13" s="12">
        <v>100.6</v>
      </c>
      <c r="D13" s="12">
        <v>100.1</v>
      </c>
      <c r="E13" s="12">
        <v>102.7</v>
      </c>
      <c r="F13" s="12">
        <v>0.6</v>
      </c>
      <c r="G13" s="12">
        <v>-0.5</v>
      </c>
      <c r="H13" s="12">
        <v>2.5</v>
      </c>
      <c r="I13" s="13" t="s">
        <v>280</v>
      </c>
    </row>
    <row r="14" spans="1:9" ht="19.5" x14ac:dyDescent="0.45">
      <c r="A14" s="11" t="s">
        <v>93</v>
      </c>
      <c r="B14" s="12">
        <v>100</v>
      </c>
      <c r="C14" s="12">
        <v>101.1</v>
      </c>
      <c r="D14" s="12">
        <v>100.4</v>
      </c>
      <c r="E14" s="12">
        <v>100.9</v>
      </c>
      <c r="F14" s="12">
        <v>1.1000000000000001</v>
      </c>
      <c r="G14" s="12">
        <v>-0.6</v>
      </c>
      <c r="H14" s="12">
        <v>0.4</v>
      </c>
      <c r="I14" s="13" t="s">
        <v>281</v>
      </c>
    </row>
    <row r="15" spans="1:9" ht="19.5" x14ac:dyDescent="0.45">
      <c r="A15" s="11" t="s">
        <v>92</v>
      </c>
      <c r="B15" s="12">
        <v>100</v>
      </c>
      <c r="C15" s="12">
        <v>103.5</v>
      </c>
      <c r="D15" s="12">
        <v>103</v>
      </c>
      <c r="E15" s="12">
        <v>104.3</v>
      </c>
      <c r="F15" s="12">
        <v>3.5</v>
      </c>
      <c r="G15" s="12">
        <v>-0.5</v>
      </c>
      <c r="H15" s="12">
        <v>1.3</v>
      </c>
      <c r="I15" s="13" t="s">
        <v>282</v>
      </c>
    </row>
    <row r="16" spans="1:9" ht="19.5" x14ac:dyDescent="0.45">
      <c r="A16" s="11" t="s">
        <v>91</v>
      </c>
      <c r="B16" s="12">
        <v>100</v>
      </c>
      <c r="C16" s="12">
        <v>101.2</v>
      </c>
      <c r="D16" s="12">
        <v>101.9</v>
      </c>
      <c r="E16" s="12">
        <v>103.7</v>
      </c>
      <c r="F16" s="12">
        <v>1.3</v>
      </c>
      <c r="G16" s="12">
        <v>0.7</v>
      </c>
      <c r="H16" s="12">
        <v>1.8</v>
      </c>
      <c r="I16" s="13" t="s">
        <v>283</v>
      </c>
    </row>
    <row r="17" spans="1:9" ht="19.5" x14ac:dyDescent="0.45">
      <c r="A17" s="11" t="s">
        <v>90</v>
      </c>
      <c r="B17" s="12">
        <v>100</v>
      </c>
      <c r="C17" s="12">
        <v>100.8</v>
      </c>
      <c r="D17" s="12">
        <v>102.1</v>
      </c>
      <c r="E17" s="12">
        <v>103.2</v>
      </c>
      <c r="F17" s="12">
        <v>0.8</v>
      </c>
      <c r="G17" s="12">
        <v>1.2</v>
      </c>
      <c r="H17" s="12">
        <v>1.1000000000000001</v>
      </c>
      <c r="I17" s="13" t="s">
        <v>284</v>
      </c>
    </row>
    <row r="18" spans="1:9" ht="19.5" x14ac:dyDescent="0.45">
      <c r="A18" s="11" t="s">
        <v>89</v>
      </c>
      <c r="B18" s="12">
        <v>100</v>
      </c>
      <c r="C18" s="12">
        <v>102.2</v>
      </c>
      <c r="D18" s="12">
        <v>101.2</v>
      </c>
      <c r="E18" s="12">
        <v>102.2</v>
      </c>
      <c r="F18" s="12">
        <v>2.2000000000000002</v>
      </c>
      <c r="G18" s="12">
        <v>-1</v>
      </c>
      <c r="H18" s="12">
        <v>0.9</v>
      </c>
      <c r="I18" s="13" t="s">
        <v>285</v>
      </c>
    </row>
    <row r="19" spans="1:9" ht="19.5" x14ac:dyDescent="0.45">
      <c r="A19" s="11" t="s">
        <v>88</v>
      </c>
      <c r="B19" s="12">
        <v>100</v>
      </c>
      <c r="C19" s="12">
        <v>101.7</v>
      </c>
      <c r="D19" s="12">
        <v>103.9</v>
      </c>
      <c r="E19" s="12">
        <v>104.5</v>
      </c>
      <c r="F19" s="12">
        <v>1.8</v>
      </c>
      <c r="G19" s="12">
        <v>2.2000000000000002</v>
      </c>
      <c r="H19" s="12">
        <v>0.6</v>
      </c>
      <c r="I19" s="13" t="s">
        <v>286</v>
      </c>
    </row>
    <row r="20" spans="1:9" ht="19.5" x14ac:dyDescent="0.45">
      <c r="A20" s="11" t="s">
        <v>87</v>
      </c>
      <c r="B20" s="12">
        <v>100</v>
      </c>
      <c r="C20" s="12">
        <v>101.1</v>
      </c>
      <c r="D20" s="12">
        <v>100.3</v>
      </c>
      <c r="E20" s="12">
        <v>101.6</v>
      </c>
      <c r="F20" s="12">
        <v>1.1000000000000001</v>
      </c>
      <c r="G20" s="12">
        <v>-0.7</v>
      </c>
      <c r="H20" s="12">
        <v>1.3</v>
      </c>
      <c r="I20" s="13" t="s">
        <v>287</v>
      </c>
    </row>
    <row r="21" spans="1:9" ht="19.5" x14ac:dyDescent="0.45">
      <c r="A21" s="11" t="s">
        <v>86</v>
      </c>
      <c r="B21" s="12">
        <v>100</v>
      </c>
      <c r="C21" s="12">
        <v>100.4</v>
      </c>
      <c r="D21" s="12">
        <v>102.3</v>
      </c>
      <c r="E21" s="12">
        <v>103</v>
      </c>
      <c r="F21" s="12">
        <v>0.4</v>
      </c>
      <c r="G21" s="12">
        <v>1.9</v>
      </c>
      <c r="H21" s="12">
        <v>0.7</v>
      </c>
      <c r="I21" s="13" t="s">
        <v>288</v>
      </c>
    </row>
    <row r="22" spans="1:9" ht="19.5" x14ac:dyDescent="0.45">
      <c r="A22" s="11" t="s">
        <v>85</v>
      </c>
      <c r="B22" s="12">
        <v>100</v>
      </c>
      <c r="C22" s="12">
        <v>100.8</v>
      </c>
      <c r="D22" s="12">
        <v>101.2</v>
      </c>
      <c r="E22" s="12">
        <v>101.7</v>
      </c>
      <c r="F22" s="12">
        <v>0.8</v>
      </c>
      <c r="G22" s="12">
        <v>0.4</v>
      </c>
      <c r="H22" s="12">
        <v>0.5</v>
      </c>
      <c r="I22" s="13" t="s">
        <v>289</v>
      </c>
    </row>
    <row r="23" spans="1:9" ht="19.5" x14ac:dyDescent="0.45">
      <c r="A23" s="11" t="s">
        <v>83</v>
      </c>
      <c r="B23" s="12">
        <v>100</v>
      </c>
      <c r="C23" s="12">
        <v>100.9</v>
      </c>
      <c r="D23" s="12">
        <v>101.5</v>
      </c>
      <c r="E23" s="12">
        <v>102</v>
      </c>
      <c r="F23" s="12">
        <v>0.9</v>
      </c>
      <c r="G23" s="12">
        <v>0.6</v>
      </c>
      <c r="H23" s="12">
        <v>0.4</v>
      </c>
      <c r="I23" s="13" t="s">
        <v>290</v>
      </c>
    </row>
    <row r="24" spans="1:9" ht="19.5" x14ac:dyDescent="0.45">
      <c r="A24" s="11" t="s">
        <v>82</v>
      </c>
      <c r="B24" s="12">
        <v>100</v>
      </c>
      <c r="C24" s="12">
        <v>100</v>
      </c>
      <c r="D24" s="12">
        <v>103</v>
      </c>
      <c r="E24" s="12">
        <v>102.4</v>
      </c>
      <c r="F24" s="12">
        <v>0</v>
      </c>
      <c r="G24" s="12">
        <v>3</v>
      </c>
      <c r="H24" s="12">
        <v>-0.5</v>
      </c>
      <c r="I24" s="13" t="s">
        <v>291</v>
      </c>
    </row>
    <row r="25" spans="1:9" ht="19.5" x14ac:dyDescent="0.45">
      <c r="A25" s="11" t="s">
        <v>81</v>
      </c>
      <c r="B25" s="12">
        <v>100</v>
      </c>
      <c r="C25" s="12">
        <v>100.8</v>
      </c>
      <c r="D25" s="12">
        <v>101.8</v>
      </c>
      <c r="E25" s="12">
        <v>101.5</v>
      </c>
      <c r="F25" s="12">
        <v>0.8</v>
      </c>
      <c r="G25" s="12">
        <v>1</v>
      </c>
      <c r="H25" s="12">
        <v>-0.3</v>
      </c>
      <c r="I25" s="13" t="s">
        <v>292</v>
      </c>
    </row>
    <row r="26" spans="1:9" ht="19.5" x14ac:dyDescent="0.45">
      <c r="A26" s="11" t="s">
        <v>80</v>
      </c>
      <c r="B26" s="12">
        <v>100</v>
      </c>
      <c r="C26" s="12">
        <v>100.1</v>
      </c>
      <c r="D26" s="12">
        <v>102</v>
      </c>
      <c r="E26" s="12">
        <v>103.4</v>
      </c>
      <c r="F26" s="12">
        <v>0</v>
      </c>
      <c r="G26" s="12">
        <v>2</v>
      </c>
      <c r="H26" s="12">
        <v>1.3</v>
      </c>
      <c r="I26" s="13" t="s">
        <v>293</v>
      </c>
    </row>
    <row r="27" spans="1:9" ht="19.5" x14ac:dyDescent="0.45">
      <c r="A27" s="11" t="s">
        <v>79</v>
      </c>
      <c r="B27" s="12">
        <v>100</v>
      </c>
      <c r="C27" s="12">
        <v>100.8</v>
      </c>
      <c r="D27" s="12">
        <v>99.7</v>
      </c>
      <c r="E27" s="12">
        <v>100.9</v>
      </c>
      <c r="F27" s="12">
        <v>0.8</v>
      </c>
      <c r="G27" s="12">
        <v>-1.1000000000000001</v>
      </c>
      <c r="H27" s="12">
        <v>1.3</v>
      </c>
      <c r="I27" s="13" t="s">
        <v>294</v>
      </c>
    </row>
    <row r="28" spans="1:9" ht="19.5" x14ac:dyDescent="0.45">
      <c r="A28" s="11" t="s">
        <v>78</v>
      </c>
      <c r="B28" s="12">
        <v>100</v>
      </c>
      <c r="C28" s="12">
        <v>101.3</v>
      </c>
      <c r="D28" s="12">
        <v>101.7</v>
      </c>
      <c r="E28" s="12">
        <v>102.1</v>
      </c>
      <c r="F28" s="12">
        <v>1.3</v>
      </c>
      <c r="G28" s="12">
        <v>0.4</v>
      </c>
      <c r="H28" s="12">
        <v>0.4</v>
      </c>
      <c r="I28" s="13" t="s">
        <v>295</v>
      </c>
    </row>
    <row r="29" spans="1:9" ht="20.25" thickBot="1" x14ac:dyDescent="0.5">
      <c r="A29" s="11" t="s">
        <v>77</v>
      </c>
      <c r="B29" s="12">
        <v>100</v>
      </c>
      <c r="C29" s="12">
        <v>101.2</v>
      </c>
      <c r="D29" s="12">
        <v>99.3</v>
      </c>
      <c r="E29" s="12">
        <v>99.1</v>
      </c>
      <c r="F29" s="12">
        <v>1.2</v>
      </c>
      <c r="G29" s="12">
        <v>-1.9</v>
      </c>
      <c r="H29" s="12">
        <v>-0.2</v>
      </c>
      <c r="I29" s="13" t="s">
        <v>296</v>
      </c>
    </row>
    <row r="30" spans="1:9" x14ac:dyDescent="0.2">
      <c r="A30" s="14"/>
      <c r="B30" s="14"/>
      <c r="C30" s="14"/>
      <c r="D30" s="14"/>
      <c r="E30" s="14"/>
      <c r="F30" s="14"/>
      <c r="G30" s="14"/>
      <c r="H30" s="14"/>
      <c r="I30" s="14"/>
    </row>
    <row r="31" spans="1:9" ht="195.75" x14ac:dyDescent="0.2">
      <c r="A31" s="16" t="s">
        <v>57</v>
      </c>
      <c r="B31" s="15" t="s">
        <v>58</v>
      </c>
      <c r="C31" s="16" t="s">
        <v>59</v>
      </c>
      <c r="D31" s="15" t="s">
        <v>60</v>
      </c>
    </row>
  </sheetData>
  <mergeCells count="7">
    <mergeCell ref="A3:I3"/>
    <mergeCell ref="A4:A7"/>
    <mergeCell ref="B4:E4"/>
    <mergeCell ref="F4:H4"/>
    <mergeCell ref="I4:I7"/>
    <mergeCell ref="B5:E5"/>
    <mergeCell ref="F5:H5"/>
  </mergeCells>
  <pageMargins left="0.70866141732283472" right="0" top="0.74803149606299213" bottom="0" header="0.31496062992125984" footer="0.31496062992125984"/>
  <pageSetup paperSize="9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F8" sqref="F8"/>
    </sheetView>
  </sheetViews>
  <sheetFormatPr defaultRowHeight="14.25" x14ac:dyDescent="0.2"/>
  <cols>
    <col min="2" max="2" width="9.5" customWidth="1"/>
  </cols>
  <sheetData>
    <row r="1" spans="1:12" x14ac:dyDescent="0.2">
      <c r="A1" s="41" t="s">
        <v>230</v>
      </c>
    </row>
    <row r="2" spans="1:12" x14ac:dyDescent="0.2">
      <c r="A2" s="41"/>
      <c r="B2" t="s">
        <v>229</v>
      </c>
      <c r="K2" t="s">
        <v>228</v>
      </c>
      <c r="L2" t="s">
        <v>227</v>
      </c>
    </row>
    <row r="3" spans="1:12" x14ac:dyDescent="0.2">
      <c r="A3" s="41"/>
      <c r="B3" t="s">
        <v>226</v>
      </c>
      <c r="K3" t="s">
        <v>225</v>
      </c>
      <c r="L3" t="s">
        <v>224</v>
      </c>
    </row>
    <row r="4" spans="1:12" x14ac:dyDescent="0.2">
      <c r="A4" s="41"/>
      <c r="K4" t="s">
        <v>223</v>
      </c>
      <c r="L4" t="s">
        <v>222</v>
      </c>
    </row>
    <row r="5" spans="1:12" x14ac:dyDescent="0.2">
      <c r="A5" s="41"/>
      <c r="K5" t="s">
        <v>221</v>
      </c>
      <c r="L5" t="s">
        <v>220</v>
      </c>
    </row>
    <row r="6" spans="1:12" x14ac:dyDescent="0.2">
      <c r="A6" s="38" t="s">
        <v>219</v>
      </c>
    </row>
    <row r="7" spans="1:12" x14ac:dyDescent="0.2">
      <c r="A7" t="s">
        <v>218</v>
      </c>
    </row>
    <row r="8" spans="1:12" ht="22.9" customHeight="1" x14ac:dyDescent="0.2">
      <c r="B8" s="39" t="s">
        <v>217</v>
      </c>
    </row>
    <row r="9" spans="1:12" ht="18.600000000000001" customHeight="1" x14ac:dyDescent="0.4">
      <c r="B9" s="40"/>
      <c r="C9" t="s">
        <v>216</v>
      </c>
    </row>
    <row r="10" spans="1:12" ht="18.600000000000001" customHeight="1" x14ac:dyDescent="0.4">
      <c r="B10" s="40"/>
      <c r="C10" t="s">
        <v>215</v>
      </c>
    </row>
    <row r="11" spans="1:12" ht="18.600000000000001" customHeight="1" x14ac:dyDescent="0.2">
      <c r="C11" t="s">
        <v>214</v>
      </c>
    </row>
    <row r="12" spans="1:12" x14ac:dyDescent="0.2">
      <c r="B12" s="39" t="s">
        <v>213</v>
      </c>
    </row>
    <row r="13" spans="1:12" x14ac:dyDescent="0.2">
      <c r="C13" s="39" t="s">
        <v>212</v>
      </c>
    </row>
    <row r="14" spans="1:12" x14ac:dyDescent="0.2">
      <c r="C14" s="39" t="s">
        <v>211</v>
      </c>
    </row>
    <row r="15" spans="1:12" x14ac:dyDescent="0.2">
      <c r="C15" t="s">
        <v>210</v>
      </c>
    </row>
    <row r="16" spans="1:12" x14ac:dyDescent="0.2">
      <c r="C16" t="s">
        <v>209</v>
      </c>
    </row>
    <row r="17" spans="1:3" x14ac:dyDescent="0.2">
      <c r="B17" s="39" t="s">
        <v>208</v>
      </c>
    </row>
    <row r="18" spans="1:3" x14ac:dyDescent="0.2">
      <c r="C18" t="s">
        <v>207</v>
      </c>
    </row>
    <row r="19" spans="1:3" x14ac:dyDescent="0.2">
      <c r="C19" t="s">
        <v>206</v>
      </c>
    </row>
    <row r="20" spans="1:3" x14ac:dyDescent="0.2">
      <c r="C20" t="s">
        <v>205</v>
      </c>
    </row>
    <row r="21" spans="1:3" x14ac:dyDescent="0.2">
      <c r="B21" s="39" t="s">
        <v>204</v>
      </c>
    </row>
    <row r="22" spans="1:3" x14ac:dyDescent="0.2">
      <c r="C22" t="s">
        <v>203</v>
      </c>
    </row>
    <row r="23" spans="1:3" x14ac:dyDescent="0.2">
      <c r="C23" t="s">
        <v>202</v>
      </c>
    </row>
    <row r="24" spans="1:3" x14ac:dyDescent="0.2">
      <c r="C24" t="s">
        <v>201</v>
      </c>
    </row>
    <row r="25" spans="1:3" x14ac:dyDescent="0.2">
      <c r="C25" t="s">
        <v>200</v>
      </c>
    </row>
    <row r="26" spans="1:3" x14ac:dyDescent="0.2">
      <c r="C26" t="s">
        <v>199</v>
      </c>
    </row>
    <row r="28" spans="1:3" x14ac:dyDescent="0.2">
      <c r="A28" s="38" t="s">
        <v>198</v>
      </c>
    </row>
    <row r="29" spans="1:3" ht="18.75" x14ac:dyDescent="0.3">
      <c r="B29" t="s">
        <v>197</v>
      </c>
      <c r="C29" t="s">
        <v>196</v>
      </c>
    </row>
    <row r="30" spans="1:3" x14ac:dyDescent="0.2">
      <c r="C30" t="s">
        <v>195</v>
      </c>
    </row>
    <row r="31" spans="1:3" x14ac:dyDescent="0.2">
      <c r="C31" t="s">
        <v>194</v>
      </c>
    </row>
    <row r="32" spans="1:3" ht="18.75" x14ac:dyDescent="0.3">
      <c r="B32" t="s">
        <v>193</v>
      </c>
      <c r="C32" t="s">
        <v>192</v>
      </c>
    </row>
    <row r="33" spans="1:3" x14ac:dyDescent="0.2">
      <c r="C33" t="s">
        <v>191</v>
      </c>
    </row>
    <row r="34" spans="1:3" ht="19.899999999999999" customHeight="1" x14ac:dyDescent="0.3">
      <c r="B34" t="s">
        <v>190</v>
      </c>
      <c r="C34" t="s">
        <v>189</v>
      </c>
    </row>
    <row r="35" spans="1:3" ht="18.75" x14ac:dyDescent="0.3">
      <c r="B35" s="37" t="s">
        <v>188</v>
      </c>
      <c r="C35" t="s">
        <v>187</v>
      </c>
    </row>
    <row r="36" spans="1:3" x14ac:dyDescent="0.2">
      <c r="B36" s="37"/>
      <c r="C36" t="s">
        <v>186</v>
      </c>
    </row>
    <row r="37" spans="1:3" x14ac:dyDescent="0.2">
      <c r="A37" s="36" t="s">
        <v>185</v>
      </c>
    </row>
    <row r="38" spans="1:3" x14ac:dyDescent="0.2">
      <c r="B38" t="s">
        <v>184</v>
      </c>
    </row>
    <row r="39" spans="1:3" x14ac:dyDescent="0.2">
      <c r="A39" s="35"/>
      <c r="B39" t="s">
        <v>183</v>
      </c>
    </row>
    <row r="40" spans="1:3" x14ac:dyDescent="0.2">
      <c r="A40" s="35" t="s">
        <v>182</v>
      </c>
      <c r="B40" t="s">
        <v>181</v>
      </c>
    </row>
    <row r="41" spans="1:3" x14ac:dyDescent="0.2">
      <c r="B41" t="s">
        <v>180</v>
      </c>
    </row>
    <row r="42" spans="1:3" x14ac:dyDescent="0.2">
      <c r="B42" t="s">
        <v>179</v>
      </c>
    </row>
    <row r="43" spans="1:3" x14ac:dyDescent="0.2">
      <c r="B43" t="s">
        <v>178</v>
      </c>
    </row>
    <row r="44" spans="1:3" x14ac:dyDescent="0.2">
      <c r="B44" t="s">
        <v>177</v>
      </c>
    </row>
    <row r="45" spans="1:3" x14ac:dyDescent="0.2">
      <c r="B45" t="s">
        <v>176</v>
      </c>
    </row>
    <row r="46" spans="1:3" x14ac:dyDescent="0.2">
      <c r="B46" t="s">
        <v>175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/>
  </sheetViews>
  <sheetFormatPr defaultRowHeight="25.5" customHeight="1" x14ac:dyDescent="0.2"/>
  <cols>
    <col min="1" max="16384" width="9" style="144"/>
  </cols>
  <sheetData>
    <row r="1" spans="1:1" ht="25.5" customHeight="1" x14ac:dyDescent="0.2">
      <c r="A1" s="143" t="s">
        <v>320</v>
      </c>
    </row>
    <row r="2" spans="1:1" ht="25.5" customHeight="1" x14ac:dyDescent="0.2">
      <c r="A2" s="142" t="s">
        <v>336</v>
      </c>
    </row>
    <row r="3" spans="1:1" ht="25.5" customHeight="1" x14ac:dyDescent="0.2">
      <c r="A3" s="142" t="s">
        <v>321</v>
      </c>
    </row>
    <row r="4" spans="1:1" ht="25.5" customHeight="1" x14ac:dyDescent="0.2">
      <c r="A4" s="142" t="s">
        <v>322</v>
      </c>
    </row>
    <row r="5" spans="1:1" ht="25.5" customHeight="1" x14ac:dyDescent="0.2">
      <c r="A5" s="142" t="s">
        <v>323</v>
      </c>
    </row>
    <row r="6" spans="1:1" ht="25.5" customHeight="1" x14ac:dyDescent="0.2">
      <c r="A6" s="142" t="s">
        <v>324</v>
      </c>
    </row>
    <row r="7" spans="1:1" ht="25.5" customHeight="1" x14ac:dyDescent="0.2">
      <c r="A7" s="142" t="s">
        <v>325</v>
      </c>
    </row>
    <row r="8" spans="1:1" ht="25.5" customHeight="1" x14ac:dyDescent="0.2">
      <c r="A8" s="142" t="s">
        <v>326</v>
      </c>
    </row>
    <row r="9" spans="1:1" ht="25.5" customHeight="1" x14ac:dyDescent="0.2">
      <c r="A9" s="142" t="s">
        <v>327</v>
      </c>
    </row>
    <row r="10" spans="1:1" ht="25.5" customHeight="1" x14ac:dyDescent="0.2">
      <c r="A10" s="142" t="s">
        <v>328</v>
      </c>
    </row>
    <row r="11" spans="1:1" ht="25.5" customHeight="1" x14ac:dyDescent="0.2">
      <c r="A11" s="142" t="s">
        <v>329</v>
      </c>
    </row>
    <row r="12" spans="1:1" ht="25.5" customHeight="1" x14ac:dyDescent="0.2">
      <c r="A12" s="142" t="s">
        <v>330</v>
      </c>
    </row>
    <row r="13" spans="1:1" ht="25.5" customHeight="1" x14ac:dyDescent="0.2">
      <c r="A13" s="142" t="s">
        <v>331</v>
      </c>
    </row>
    <row r="14" spans="1:1" ht="25.5" customHeight="1" x14ac:dyDescent="0.2">
      <c r="A14" s="142" t="s">
        <v>335</v>
      </c>
    </row>
    <row r="15" spans="1:1" ht="25.5" customHeight="1" x14ac:dyDescent="0.2">
      <c r="A15" s="141" t="s">
        <v>332</v>
      </c>
    </row>
    <row r="16" spans="1:1" ht="25.5" customHeight="1" x14ac:dyDescent="0.2">
      <c r="A16" s="142" t="s">
        <v>333</v>
      </c>
    </row>
    <row r="17" spans="1:1" ht="25.5" customHeight="1" x14ac:dyDescent="0.2">
      <c r="A17" s="142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1"/>
  <sheetViews>
    <sheetView showGridLines="0" zoomScale="80" zoomScaleNormal="80" workbookViewId="0">
      <selection activeCell="D2" sqref="D2"/>
    </sheetView>
  </sheetViews>
  <sheetFormatPr defaultColWidth="7.75" defaultRowHeight="18.75" x14ac:dyDescent="0.45"/>
  <cols>
    <col min="1" max="1" width="0.875" style="59" customWidth="1"/>
    <col min="2" max="2" width="0.75" style="59" customWidth="1"/>
    <col min="3" max="3" width="6.5" style="59" customWidth="1"/>
    <col min="4" max="4" width="2.75" style="60" customWidth="1"/>
    <col min="5" max="5" width="17" style="59" customWidth="1"/>
    <col min="6" max="6" width="8.375" style="59" customWidth="1"/>
    <col min="7" max="7" width="5.75" style="59" customWidth="1"/>
    <col min="8" max="8" width="0.75" style="59" customWidth="1"/>
    <col min="9" max="9" width="5.75" style="59" customWidth="1"/>
    <col min="10" max="10" width="0.75" style="59" customWidth="1"/>
    <col min="11" max="11" width="5.75" style="59" customWidth="1"/>
    <col min="12" max="12" width="0.75" style="59" customWidth="1"/>
    <col min="13" max="13" width="6" style="59" customWidth="1"/>
    <col min="14" max="14" width="0.75" style="59" customWidth="1"/>
    <col min="15" max="15" width="6" style="59" customWidth="1"/>
    <col min="16" max="16" width="0.625" style="59" customWidth="1"/>
    <col min="17" max="17" width="6" style="59" customWidth="1"/>
    <col min="18" max="18" width="0.625" style="59" customWidth="1"/>
    <col min="19" max="19" width="5.75" style="59" customWidth="1"/>
    <col min="20" max="20" width="0.75" style="59" customWidth="1"/>
    <col min="21" max="21" width="6" style="63" customWidth="1"/>
    <col min="22" max="22" width="0.75" style="63" customWidth="1"/>
    <col min="23" max="23" width="5.75" style="63" customWidth="1"/>
    <col min="24" max="24" width="0.75" style="63" customWidth="1"/>
    <col min="25" max="25" width="5.75" style="63" customWidth="1"/>
    <col min="26" max="26" width="0.5" style="63" customWidth="1"/>
    <col min="27" max="27" width="5.75" style="63" customWidth="1"/>
    <col min="28" max="29" width="1" style="63" customWidth="1"/>
    <col min="30" max="30" width="0.5" style="63" customWidth="1"/>
    <col min="31" max="31" width="0.75" style="59" customWidth="1"/>
    <col min="32" max="32" width="23.5" style="59" customWidth="1"/>
    <col min="33" max="33" width="1.625" style="59" customWidth="1"/>
    <col min="34" max="34" width="0.5" style="63" customWidth="1"/>
    <col min="35" max="35" width="6" style="59" customWidth="1"/>
    <col min="36" max="36" width="7.75" style="59" customWidth="1"/>
    <col min="37" max="16384" width="7.75" style="59"/>
  </cols>
  <sheetData>
    <row r="1" spans="1:38" s="43" customFormat="1" ht="21.75" customHeight="1" x14ac:dyDescent="0.5">
      <c r="A1" s="42" t="s">
        <v>363</v>
      </c>
      <c r="D1" s="44"/>
      <c r="E1" s="42" t="s">
        <v>362</v>
      </c>
      <c r="U1" s="121"/>
      <c r="V1" s="121"/>
      <c r="W1" s="121"/>
      <c r="X1" s="121"/>
      <c r="Y1" s="121"/>
      <c r="Z1" s="121"/>
      <c r="AA1" s="121"/>
      <c r="AB1" s="121"/>
      <c r="AC1" s="121"/>
      <c r="AD1" s="121"/>
      <c r="AH1" s="121"/>
    </row>
    <row r="2" spans="1:38" s="43" customFormat="1" ht="18.75" customHeight="1" x14ac:dyDescent="0.5">
      <c r="A2" s="42" t="s">
        <v>361</v>
      </c>
      <c r="D2" s="44"/>
      <c r="E2" s="45" t="s">
        <v>360</v>
      </c>
      <c r="AH2" s="121"/>
    </row>
    <row r="3" spans="1:38" s="46" customFormat="1" ht="13.5" customHeight="1" x14ac:dyDescent="0.4">
      <c r="B3" s="47"/>
      <c r="C3" s="47"/>
      <c r="D3" s="48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160" t="s">
        <v>2</v>
      </c>
      <c r="AG3" s="120"/>
    </row>
    <row r="4" spans="1:38" s="47" customFormat="1" ht="3" customHeight="1" x14ac:dyDescent="0.35">
      <c r="A4" s="49"/>
      <c r="B4" s="49"/>
      <c r="C4" s="49"/>
      <c r="D4" s="50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</row>
    <row r="5" spans="1:38" ht="18" customHeight="1" x14ac:dyDescent="0.45">
      <c r="A5" s="175" t="s">
        <v>3</v>
      </c>
      <c r="B5" s="175"/>
      <c r="C5" s="175"/>
      <c r="D5" s="175"/>
      <c r="E5" s="175"/>
      <c r="F5" s="119"/>
      <c r="G5" s="181" t="s">
        <v>241</v>
      </c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81" t="s">
        <v>9</v>
      </c>
      <c r="T5" s="179"/>
      <c r="U5" s="179"/>
      <c r="V5" s="179"/>
      <c r="W5" s="179"/>
      <c r="X5" s="179"/>
      <c r="Y5" s="179"/>
      <c r="Z5" s="179"/>
      <c r="AA5" s="179"/>
      <c r="AB5" s="179"/>
      <c r="AC5" s="118"/>
      <c r="AD5" s="117"/>
      <c r="AE5" s="175" t="s">
        <v>11</v>
      </c>
      <c r="AF5" s="175"/>
      <c r="AG5" s="113"/>
      <c r="AH5" s="113"/>
    </row>
    <row r="6" spans="1:38" ht="19.5" customHeight="1" x14ac:dyDescent="0.45">
      <c r="A6" s="176"/>
      <c r="B6" s="176"/>
      <c r="C6" s="176"/>
      <c r="D6" s="176"/>
      <c r="E6" s="177"/>
      <c r="F6" s="116" t="s">
        <v>4</v>
      </c>
      <c r="G6" s="183" t="s">
        <v>8</v>
      </c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3" t="s">
        <v>10</v>
      </c>
      <c r="T6" s="180"/>
      <c r="U6" s="180"/>
      <c r="V6" s="180"/>
      <c r="W6" s="180"/>
      <c r="X6" s="180"/>
      <c r="Y6" s="180"/>
      <c r="Z6" s="115"/>
      <c r="AA6" s="115"/>
      <c r="AB6" s="70"/>
      <c r="AC6" s="114"/>
      <c r="AD6" s="113"/>
      <c r="AE6" s="177"/>
      <c r="AF6" s="177"/>
      <c r="AG6" s="62"/>
    </row>
    <row r="7" spans="1:38" ht="15.75" customHeight="1" x14ac:dyDescent="0.45">
      <c r="A7" s="176"/>
      <c r="B7" s="176"/>
      <c r="C7" s="176"/>
      <c r="D7" s="176"/>
      <c r="E7" s="177"/>
      <c r="F7" s="112" t="s">
        <v>5</v>
      </c>
      <c r="G7" s="266" t="s">
        <v>355</v>
      </c>
      <c r="H7" s="270"/>
      <c r="I7" s="111" t="s">
        <v>354</v>
      </c>
      <c r="J7" s="268"/>
      <c r="K7" s="111" t="s">
        <v>353</v>
      </c>
      <c r="L7" s="268"/>
      <c r="M7" s="111" t="s">
        <v>240</v>
      </c>
      <c r="N7" s="268"/>
      <c r="O7" s="266" t="s">
        <v>239</v>
      </c>
      <c r="P7" s="110"/>
      <c r="Q7" s="111" t="s">
        <v>238</v>
      </c>
      <c r="R7" s="111"/>
      <c r="S7" s="266" t="s">
        <v>354</v>
      </c>
      <c r="T7" s="270"/>
      <c r="U7" s="111" t="s">
        <v>353</v>
      </c>
      <c r="V7" s="268"/>
      <c r="W7" s="111" t="s">
        <v>240</v>
      </c>
      <c r="X7" s="268"/>
      <c r="Y7" s="266" t="s">
        <v>239</v>
      </c>
      <c r="Z7" s="110"/>
      <c r="AA7" s="111" t="s">
        <v>238</v>
      </c>
      <c r="AB7" s="110"/>
      <c r="AC7" s="109"/>
      <c r="AE7" s="177"/>
      <c r="AF7" s="177"/>
      <c r="AG7" s="62"/>
    </row>
    <row r="8" spans="1:38" ht="15.75" customHeight="1" x14ac:dyDescent="0.45">
      <c r="A8" s="178"/>
      <c r="B8" s="178"/>
      <c r="C8" s="178"/>
      <c r="D8" s="178"/>
      <c r="E8" s="178"/>
      <c r="F8" s="108" t="s">
        <v>6</v>
      </c>
      <c r="G8" s="261" t="s">
        <v>352</v>
      </c>
      <c r="H8" s="263"/>
      <c r="I8" s="261" t="s">
        <v>61</v>
      </c>
      <c r="J8" s="260"/>
      <c r="K8" s="261" t="s">
        <v>62</v>
      </c>
      <c r="L8" s="260"/>
      <c r="M8" s="261" t="s">
        <v>63</v>
      </c>
      <c r="N8" s="260"/>
      <c r="O8" s="261" t="s">
        <v>64</v>
      </c>
      <c r="P8" s="106"/>
      <c r="Q8" s="107" t="s">
        <v>66</v>
      </c>
      <c r="R8" s="107"/>
      <c r="S8" s="261" t="s">
        <v>61</v>
      </c>
      <c r="T8" s="263"/>
      <c r="U8" s="261" t="s">
        <v>62</v>
      </c>
      <c r="V8" s="260"/>
      <c r="W8" s="261" t="s">
        <v>63</v>
      </c>
      <c r="X8" s="260"/>
      <c r="Y8" s="261" t="s">
        <v>64</v>
      </c>
      <c r="Z8" s="106"/>
      <c r="AA8" s="107" t="s">
        <v>66</v>
      </c>
      <c r="AB8" s="106"/>
      <c r="AC8" s="105"/>
      <c r="AD8" s="104"/>
      <c r="AE8" s="178"/>
      <c r="AF8" s="178"/>
      <c r="AG8" s="62"/>
    </row>
    <row r="9" spans="1:38" s="98" customFormat="1" ht="2.25" customHeight="1" x14ac:dyDescent="0.45">
      <c r="A9" s="51"/>
      <c r="B9" s="51"/>
      <c r="C9" s="51"/>
      <c r="D9" s="52"/>
      <c r="E9" s="51"/>
      <c r="F9" s="103"/>
      <c r="G9" s="101"/>
      <c r="H9" s="100"/>
      <c r="I9" s="101"/>
      <c r="J9" s="99"/>
      <c r="K9" s="102"/>
      <c r="L9" s="99"/>
      <c r="M9" s="102"/>
      <c r="N9" s="100"/>
      <c r="O9" s="254"/>
      <c r="P9" s="100"/>
      <c r="Q9" s="99"/>
      <c r="R9" s="99"/>
      <c r="S9" s="99"/>
      <c r="T9" s="99"/>
      <c r="U9" s="102"/>
      <c r="V9" s="100"/>
      <c r="W9" s="102"/>
      <c r="X9" s="100"/>
      <c r="Y9" s="102"/>
      <c r="Z9" s="255"/>
      <c r="AA9" s="101"/>
      <c r="AB9" s="100"/>
      <c r="AC9" s="99"/>
      <c r="AD9" s="99"/>
      <c r="AE9" s="62"/>
      <c r="AF9" s="62"/>
      <c r="AG9" s="51"/>
      <c r="AH9" s="99"/>
      <c r="AK9" s="59"/>
      <c r="AL9" s="59"/>
    </row>
    <row r="10" spans="1:38" s="88" customFormat="1" ht="23.45" customHeight="1" x14ac:dyDescent="0.45">
      <c r="A10" s="53" t="s">
        <v>12</v>
      </c>
      <c r="B10" s="53"/>
      <c r="C10" s="291"/>
      <c r="D10" s="292"/>
      <c r="E10" s="293"/>
      <c r="F10" s="290">
        <v>100</v>
      </c>
      <c r="G10" s="242">
        <v>101.1</v>
      </c>
      <c r="H10" s="95"/>
      <c r="I10" s="242">
        <v>100</v>
      </c>
      <c r="J10" s="95"/>
      <c r="K10" s="242">
        <v>100.3</v>
      </c>
      <c r="L10" s="95"/>
      <c r="M10" s="250">
        <v>100.7</v>
      </c>
      <c r="N10" s="94"/>
      <c r="O10" s="250">
        <v>101.5</v>
      </c>
      <c r="P10" s="246"/>
      <c r="Q10" s="96">
        <v>102.11</v>
      </c>
      <c r="R10" s="96"/>
      <c r="S10" s="97">
        <f>(I10-G10)*100/G10</f>
        <v>-1.0880316518298658</v>
      </c>
      <c r="T10" s="95"/>
      <c r="U10" s="97">
        <f>(K10-I10)*100/I10</f>
        <v>0.29999999999999716</v>
      </c>
      <c r="V10" s="94"/>
      <c r="W10" s="97">
        <f>(M10-K10)*100/K10</f>
        <v>0.39880358923230874</v>
      </c>
      <c r="X10" s="94"/>
      <c r="Y10" s="97">
        <f>(O10-M10)*100/M10</f>
        <v>0.79443892750744505</v>
      </c>
      <c r="Z10" s="289"/>
      <c r="AA10" s="97">
        <f>(Q10-O10)*100/O10</f>
        <v>0.60098522167487634</v>
      </c>
      <c r="AB10" s="94"/>
      <c r="AC10" s="84" t="s">
        <v>13</v>
      </c>
      <c r="AD10" s="84"/>
      <c r="AE10" s="86"/>
      <c r="AF10" s="84"/>
      <c r="AG10" s="91"/>
      <c r="AH10" s="68"/>
      <c r="AK10" s="60"/>
      <c r="AL10" s="60"/>
    </row>
    <row r="11" spans="1:38" s="88" customFormat="1" ht="4.1500000000000004" customHeight="1" x14ac:dyDescent="0.45">
      <c r="A11" s="53"/>
      <c r="B11" s="53"/>
      <c r="C11" s="82"/>
      <c r="D11" s="90"/>
      <c r="E11" s="56"/>
      <c r="F11" s="94"/>
      <c r="G11" s="242"/>
      <c r="H11" s="95"/>
      <c r="I11" s="242"/>
      <c r="J11" s="95"/>
      <c r="K11" s="242"/>
      <c r="L11" s="95"/>
      <c r="M11" s="250"/>
      <c r="N11" s="94"/>
      <c r="O11" s="250"/>
      <c r="P11" s="246"/>
      <c r="Q11" s="96"/>
      <c r="R11" s="96"/>
      <c r="S11" s="79"/>
      <c r="T11" s="95"/>
      <c r="U11" s="79"/>
      <c r="V11" s="94"/>
      <c r="W11" s="79"/>
      <c r="X11" s="94"/>
      <c r="Y11" s="79"/>
      <c r="Z11" s="288"/>
      <c r="AA11" s="79"/>
      <c r="AB11" s="94"/>
      <c r="AC11" s="93"/>
      <c r="AD11" s="93"/>
      <c r="AE11" s="92"/>
      <c r="AF11" s="92"/>
      <c r="AG11" s="91"/>
      <c r="AH11" s="68"/>
      <c r="AK11" s="60"/>
      <c r="AL11" s="60"/>
    </row>
    <row r="12" spans="1:38" s="60" customFormat="1" ht="23.45" customHeight="1" x14ac:dyDescent="0.45">
      <c r="A12" s="54"/>
      <c r="B12" s="53" t="s">
        <v>231</v>
      </c>
      <c r="C12" s="55"/>
      <c r="D12" s="90"/>
      <c r="E12" s="56"/>
      <c r="F12" s="78">
        <v>45.42</v>
      </c>
      <c r="G12" s="234">
        <v>98.8</v>
      </c>
      <c r="H12" s="222"/>
      <c r="I12" s="234">
        <v>100</v>
      </c>
      <c r="J12" s="222"/>
      <c r="K12" s="234">
        <v>101.1</v>
      </c>
      <c r="L12" s="222"/>
      <c r="M12" s="240">
        <v>100.9</v>
      </c>
      <c r="N12" s="78"/>
      <c r="O12" s="240">
        <v>100.9</v>
      </c>
      <c r="P12" s="223"/>
      <c r="Q12" s="240">
        <v>101.68</v>
      </c>
      <c r="R12" s="85"/>
      <c r="S12" s="79">
        <f>(I12-G12)*100/G12</f>
        <v>1.2145748987854279</v>
      </c>
      <c r="T12" s="222"/>
      <c r="U12" s="79">
        <f>(K12-I12)*100/I12</f>
        <v>1.0999999999999943</v>
      </c>
      <c r="V12" s="78"/>
      <c r="W12" s="79">
        <f>(M12-K12)*100/K12</f>
        <v>-0.19782393669632903</v>
      </c>
      <c r="X12" s="78"/>
      <c r="Y12" s="79">
        <f>(O12-M12)*100/M12</f>
        <v>0</v>
      </c>
      <c r="Z12" s="288"/>
      <c r="AA12" s="79">
        <f>(Q12-O12)*100/O12</f>
        <v>0.77304261645193373</v>
      </c>
      <c r="AB12" s="78"/>
      <c r="AC12" s="77"/>
      <c r="AD12" s="77"/>
      <c r="AE12" s="81" t="s">
        <v>237</v>
      </c>
      <c r="AF12" s="86"/>
      <c r="AG12" s="68"/>
      <c r="AH12" s="68"/>
    </row>
    <row r="13" spans="1:38" s="60" customFormat="1" ht="15.6" customHeight="1" x14ac:dyDescent="0.45">
      <c r="A13" s="54"/>
      <c r="B13" s="54"/>
      <c r="C13" s="55" t="s">
        <v>16</v>
      </c>
      <c r="D13" s="89"/>
      <c r="E13" s="56"/>
      <c r="F13" s="78">
        <v>6</v>
      </c>
      <c r="G13" s="234">
        <v>99.9</v>
      </c>
      <c r="H13" s="222"/>
      <c r="I13" s="234">
        <v>100</v>
      </c>
      <c r="J13" s="222"/>
      <c r="K13" s="234">
        <v>98.6</v>
      </c>
      <c r="L13" s="222"/>
      <c r="M13" s="240">
        <v>98.1</v>
      </c>
      <c r="N13" s="78"/>
      <c r="O13" s="240">
        <v>96.9</v>
      </c>
      <c r="P13" s="223"/>
      <c r="Q13" s="240">
        <v>97.73</v>
      </c>
      <c r="R13" s="85"/>
      <c r="S13" s="79">
        <f>(I13-G13)*100/G13</f>
        <v>0.1001001001000944</v>
      </c>
      <c r="T13" s="222"/>
      <c r="U13" s="79">
        <f>(K13-I13)*100/I13</f>
        <v>-1.4000000000000057</v>
      </c>
      <c r="V13" s="78"/>
      <c r="W13" s="79">
        <f>(M13-K13)*100/K13</f>
        <v>-0.50709939148073024</v>
      </c>
      <c r="X13" s="78"/>
      <c r="Y13" s="79">
        <f>(O13-M13)*100/M13</f>
        <v>-1.2232415902140557</v>
      </c>
      <c r="Z13" s="288"/>
      <c r="AA13" s="79">
        <f>(Q13-O13)*100/O13</f>
        <v>0.8565531475748176</v>
      </c>
      <c r="AB13" s="78"/>
      <c r="AC13" s="77"/>
      <c r="AD13" s="77"/>
      <c r="AE13" s="76"/>
      <c r="AF13" s="76" t="s">
        <v>17</v>
      </c>
      <c r="AG13" s="68"/>
      <c r="AH13" s="68"/>
    </row>
    <row r="14" spans="1:38" s="60" customFormat="1" ht="15.6" customHeight="1" x14ac:dyDescent="0.45">
      <c r="A14" s="54"/>
      <c r="B14" s="54"/>
      <c r="C14" s="55" t="s">
        <v>18</v>
      </c>
      <c r="D14" s="87"/>
      <c r="E14" s="56"/>
      <c r="F14" s="78">
        <v>10.26</v>
      </c>
      <c r="G14" s="234">
        <v>101.3</v>
      </c>
      <c r="H14" s="222"/>
      <c r="I14" s="234">
        <v>100</v>
      </c>
      <c r="J14" s="222"/>
      <c r="K14" s="234">
        <v>98.8</v>
      </c>
      <c r="L14" s="222"/>
      <c r="M14" s="240">
        <v>102.6</v>
      </c>
      <c r="N14" s="78"/>
      <c r="O14" s="240">
        <v>100.8</v>
      </c>
      <c r="P14" s="223"/>
      <c r="Q14" s="240">
        <v>101.62</v>
      </c>
      <c r="R14" s="85"/>
      <c r="S14" s="79">
        <f>(I14-G14)*100/G14</f>
        <v>-1.2833168805528106</v>
      </c>
      <c r="T14" s="222"/>
      <c r="U14" s="79">
        <f>(K14-I14)*100/I14</f>
        <v>-1.2000000000000028</v>
      </c>
      <c r="V14" s="78"/>
      <c r="W14" s="79">
        <f>(M14-K14)*100/K14</f>
        <v>3.8461538461538436</v>
      </c>
      <c r="X14" s="78"/>
      <c r="Y14" s="79">
        <f>(O14-M14)*100/M14</f>
        <v>-1.7543859649122779</v>
      </c>
      <c r="Z14" s="288"/>
      <c r="AA14" s="79">
        <f>(Q14-O14)*100/O14</f>
        <v>0.81349206349207082</v>
      </c>
      <c r="AB14" s="78"/>
      <c r="AC14" s="77"/>
      <c r="AD14" s="77"/>
      <c r="AE14" s="76"/>
      <c r="AF14" s="76" t="s">
        <v>19</v>
      </c>
      <c r="AG14" s="68"/>
      <c r="AH14" s="68"/>
      <c r="AK14" s="54"/>
      <c r="AL14" s="54"/>
    </row>
    <row r="15" spans="1:38" s="60" customFormat="1" ht="15.6" customHeight="1" x14ac:dyDescent="0.45">
      <c r="A15" s="54"/>
      <c r="B15" s="54"/>
      <c r="C15" s="55" t="s">
        <v>20</v>
      </c>
      <c r="D15" s="87"/>
      <c r="E15" s="56"/>
      <c r="F15" s="222">
        <v>3.18</v>
      </c>
      <c r="G15" s="234">
        <v>101.7</v>
      </c>
      <c r="H15" s="222"/>
      <c r="I15" s="234">
        <v>100</v>
      </c>
      <c r="J15" s="222"/>
      <c r="K15" s="234">
        <v>101.3</v>
      </c>
      <c r="L15" s="222"/>
      <c r="M15" s="240">
        <v>102.5</v>
      </c>
      <c r="N15" s="78"/>
      <c r="O15" s="240">
        <v>105.3</v>
      </c>
      <c r="P15" s="223"/>
      <c r="Q15" s="240">
        <v>102.15</v>
      </c>
      <c r="R15" s="85"/>
      <c r="S15" s="79">
        <f>(I15-G15)*100/G15</f>
        <v>-1.6715830875122939</v>
      </c>
      <c r="T15" s="222"/>
      <c r="U15" s="79">
        <f>(K15-I15)*100/I15</f>
        <v>1.2999999999999972</v>
      </c>
      <c r="V15" s="78"/>
      <c r="W15" s="79">
        <f>(M15-K15)*100/K15</f>
        <v>1.1846001974333691</v>
      </c>
      <c r="X15" s="78"/>
      <c r="Y15" s="79">
        <f>(O15-M15)*100/M15</f>
        <v>2.7317073170731678</v>
      </c>
      <c r="Z15" s="288"/>
      <c r="AA15" s="79">
        <f>(Q15-O15)*100/O15</f>
        <v>-2.9914529914529835</v>
      </c>
      <c r="AB15" s="78"/>
      <c r="AC15" s="77"/>
      <c r="AD15" s="77"/>
      <c r="AE15" s="76"/>
      <c r="AF15" s="76" t="s">
        <v>21</v>
      </c>
      <c r="AG15" s="68"/>
      <c r="AH15" s="68"/>
      <c r="AK15" s="88"/>
      <c r="AL15" s="88"/>
    </row>
    <row r="16" spans="1:38" s="60" customFormat="1" ht="15.6" customHeight="1" x14ac:dyDescent="0.45">
      <c r="A16" s="54"/>
      <c r="B16" s="54"/>
      <c r="C16" s="55" t="s">
        <v>22</v>
      </c>
      <c r="D16" s="87"/>
      <c r="E16" s="56"/>
      <c r="F16" s="222">
        <v>5.62</v>
      </c>
      <c r="G16" s="234">
        <v>97.8</v>
      </c>
      <c r="H16" s="222"/>
      <c r="I16" s="234">
        <v>100</v>
      </c>
      <c r="J16" s="222"/>
      <c r="K16" s="234">
        <v>108.5</v>
      </c>
      <c r="L16" s="222"/>
      <c r="M16" s="240">
        <v>102.5</v>
      </c>
      <c r="N16" s="78"/>
      <c r="O16" s="240">
        <v>96.7</v>
      </c>
      <c r="P16" s="223"/>
      <c r="Q16" s="240">
        <v>100.19999999999999</v>
      </c>
      <c r="R16" s="85"/>
      <c r="S16" s="79">
        <f>(I16-G16)*100/G16</f>
        <v>2.2494887525562404</v>
      </c>
      <c r="T16" s="222"/>
      <c r="U16" s="79">
        <f>(K16-I16)*100/I16</f>
        <v>8.5</v>
      </c>
      <c r="V16" s="78"/>
      <c r="W16" s="79">
        <f>(M16-K16)*100/K16</f>
        <v>-5.5299539170506913</v>
      </c>
      <c r="X16" s="78"/>
      <c r="Y16" s="79">
        <f>(O16-M16)*100/M16</f>
        <v>-5.6585365853658516</v>
      </c>
      <c r="Z16" s="288"/>
      <c r="AA16" s="79">
        <f>(Q16-O16)*100/O16</f>
        <v>3.6194415718717536</v>
      </c>
      <c r="AB16" s="78"/>
      <c r="AC16" s="77"/>
      <c r="AD16" s="77"/>
      <c r="AE16" s="76"/>
      <c r="AF16" s="76" t="s">
        <v>23</v>
      </c>
      <c r="AG16" s="68"/>
      <c r="AH16" s="68"/>
      <c r="AK16" s="88"/>
      <c r="AL16" s="88"/>
    </row>
    <row r="17" spans="1:33" s="60" customFormat="1" ht="15.6" customHeight="1" x14ac:dyDescent="0.45">
      <c r="A17" s="54"/>
      <c r="B17" s="54"/>
      <c r="C17" s="55" t="s">
        <v>24</v>
      </c>
      <c r="D17" s="87"/>
      <c r="E17" s="56"/>
      <c r="F17" s="222">
        <v>2.42</v>
      </c>
      <c r="G17" s="234">
        <v>97.8</v>
      </c>
      <c r="H17" s="222"/>
      <c r="I17" s="234">
        <v>100</v>
      </c>
      <c r="J17" s="222"/>
      <c r="K17" s="234">
        <v>100.5</v>
      </c>
      <c r="L17" s="222"/>
      <c r="M17" s="240">
        <v>99.5</v>
      </c>
      <c r="N17" s="78"/>
      <c r="O17" s="240">
        <v>101.9</v>
      </c>
      <c r="P17" s="223"/>
      <c r="Q17" s="240">
        <v>104.84</v>
      </c>
      <c r="R17" s="85"/>
      <c r="S17" s="79">
        <f>(I17-G17)*100/G17</f>
        <v>2.2494887525562404</v>
      </c>
      <c r="T17" s="222"/>
      <c r="U17" s="79">
        <f>(K17-I17)*100/I17</f>
        <v>0.5</v>
      </c>
      <c r="V17" s="78"/>
      <c r="W17" s="79">
        <f>(M17-K17)*100/K17</f>
        <v>-0.99502487562189057</v>
      </c>
      <c r="X17" s="78"/>
      <c r="Y17" s="79">
        <f>(O17-M17)*100/M17</f>
        <v>2.4120603015075432</v>
      </c>
      <c r="Z17" s="288"/>
      <c r="AA17" s="79">
        <f>(Q17-O17)*100/O17</f>
        <v>2.8851815505397425</v>
      </c>
      <c r="AB17" s="78"/>
      <c r="AC17" s="77"/>
      <c r="AD17" s="77"/>
      <c r="AE17" s="76"/>
      <c r="AF17" s="76" t="s">
        <v>25</v>
      </c>
      <c r="AG17" s="68"/>
    </row>
    <row r="18" spans="1:33" s="60" customFormat="1" ht="15.6" customHeight="1" x14ac:dyDescent="0.45">
      <c r="A18" s="54"/>
      <c r="B18" s="54"/>
      <c r="C18" s="55" t="s">
        <v>26</v>
      </c>
      <c r="D18" s="87"/>
      <c r="E18" s="56"/>
      <c r="F18" s="222">
        <v>1.86</v>
      </c>
      <c r="G18" s="234">
        <v>99.9</v>
      </c>
      <c r="H18" s="222"/>
      <c r="I18" s="234">
        <v>100</v>
      </c>
      <c r="J18" s="222"/>
      <c r="K18" s="234">
        <v>100</v>
      </c>
      <c r="L18" s="222"/>
      <c r="M18" s="240">
        <v>99.8</v>
      </c>
      <c r="N18" s="78"/>
      <c r="O18" s="240">
        <v>104.2</v>
      </c>
      <c r="P18" s="223"/>
      <c r="Q18" s="240">
        <v>106.19</v>
      </c>
      <c r="R18" s="85"/>
      <c r="S18" s="79">
        <f>(I18-G18)*100/G18</f>
        <v>0.1001001001000944</v>
      </c>
      <c r="T18" s="222"/>
      <c r="U18" s="79">
        <f>(K18-I18)*100/I18</f>
        <v>0</v>
      </c>
      <c r="V18" s="78"/>
      <c r="W18" s="79">
        <f>(M18-K18)*100/K18</f>
        <v>-0.20000000000000284</v>
      </c>
      <c r="X18" s="78"/>
      <c r="Y18" s="79">
        <f>(O18-M18)*100/M18</f>
        <v>4.4088176352705473</v>
      </c>
      <c r="Z18" s="288"/>
      <c r="AA18" s="79">
        <f>(Q18-O18)*100/O18</f>
        <v>1.9097888675623751</v>
      </c>
      <c r="AB18" s="78"/>
      <c r="AC18" s="77"/>
      <c r="AD18" s="77"/>
      <c r="AE18" s="76"/>
      <c r="AF18" s="76" t="s">
        <v>27</v>
      </c>
      <c r="AG18" s="68"/>
    </row>
    <row r="19" spans="1:33" s="60" customFormat="1" ht="15.6" customHeight="1" x14ac:dyDescent="0.45">
      <c r="A19" s="54"/>
      <c r="B19" s="54"/>
      <c r="C19" s="55" t="s">
        <v>28</v>
      </c>
      <c r="D19" s="87"/>
      <c r="E19" s="56"/>
      <c r="F19" s="222">
        <v>11.4</v>
      </c>
      <c r="G19" s="234">
        <v>95.7</v>
      </c>
      <c r="H19" s="222"/>
      <c r="I19" s="234">
        <v>100</v>
      </c>
      <c r="J19" s="222"/>
      <c r="K19" s="234">
        <v>100.7</v>
      </c>
      <c r="L19" s="222"/>
      <c r="M19" s="240">
        <v>100.1</v>
      </c>
      <c r="N19" s="78"/>
      <c r="O19" s="240">
        <v>102.8</v>
      </c>
      <c r="P19" s="223"/>
      <c r="Q19" s="240">
        <v>103.09999999999998</v>
      </c>
      <c r="R19" s="85"/>
      <c r="S19" s="79">
        <f>(I19-G19)*100/G19</f>
        <v>4.4932079414838002</v>
      </c>
      <c r="T19" s="222"/>
      <c r="U19" s="79">
        <f>(K19-I19)*100/I19</f>
        <v>0.70000000000000284</v>
      </c>
      <c r="V19" s="78"/>
      <c r="W19" s="79">
        <f>(M19-K19)*100/K19</f>
        <v>-0.59582919563059433</v>
      </c>
      <c r="X19" s="78"/>
      <c r="Y19" s="79">
        <f>(O19-M19)*100/M19</f>
        <v>2.6973026973027001</v>
      </c>
      <c r="Z19" s="288"/>
      <c r="AA19" s="79">
        <f>(Q19-O19)*100/O19</f>
        <v>0.29182879377430249</v>
      </c>
      <c r="AB19" s="78"/>
      <c r="AC19" s="77"/>
      <c r="AD19" s="77"/>
      <c r="AE19" s="76"/>
      <c r="AF19" s="76" t="s">
        <v>29</v>
      </c>
      <c r="AG19" s="68"/>
    </row>
    <row r="20" spans="1:33" s="60" customFormat="1" ht="15.6" customHeight="1" x14ac:dyDescent="0.45">
      <c r="A20" s="54"/>
      <c r="B20" s="54"/>
      <c r="C20" s="55" t="s">
        <v>30</v>
      </c>
      <c r="D20" s="87"/>
      <c r="E20" s="56"/>
      <c r="F20" s="222">
        <v>4.67</v>
      </c>
      <c r="G20" s="234">
        <v>99.3</v>
      </c>
      <c r="H20" s="222"/>
      <c r="I20" s="234">
        <v>100</v>
      </c>
      <c r="J20" s="222"/>
      <c r="K20" s="234">
        <v>100.8</v>
      </c>
      <c r="L20" s="222"/>
      <c r="M20" s="240">
        <v>100</v>
      </c>
      <c r="N20" s="78"/>
      <c r="O20" s="240">
        <v>101.3</v>
      </c>
      <c r="P20" s="223"/>
      <c r="Q20" s="240">
        <v>101.27</v>
      </c>
      <c r="R20" s="85"/>
      <c r="S20" s="79">
        <f>(I20-G20)*100/G20</f>
        <v>0.70493454179255066</v>
      </c>
      <c r="T20" s="222"/>
      <c r="U20" s="79">
        <f>(K20-I20)*100/I20</f>
        <v>0.79999999999999716</v>
      </c>
      <c r="V20" s="78"/>
      <c r="W20" s="79">
        <f>(M20-K20)*100/K20</f>
        <v>-0.79365079365079083</v>
      </c>
      <c r="X20" s="78"/>
      <c r="Y20" s="79">
        <f>(O20-M20)*100/M20</f>
        <v>1.2999999999999972</v>
      </c>
      <c r="Z20" s="288"/>
      <c r="AA20" s="79">
        <f>(Q20-O20)*100/O20</f>
        <v>-2.9615004935835278E-2</v>
      </c>
      <c r="AB20" s="78"/>
      <c r="AC20" s="77"/>
      <c r="AD20" s="77"/>
      <c r="AE20" s="76"/>
      <c r="AF20" s="76" t="s">
        <v>31</v>
      </c>
      <c r="AG20" s="68"/>
    </row>
    <row r="21" spans="1:33" s="60" customFormat="1" ht="17.45" customHeight="1" x14ac:dyDescent="0.45">
      <c r="A21" s="54"/>
      <c r="B21" s="54"/>
      <c r="C21" s="55"/>
      <c r="D21" s="87"/>
      <c r="E21" s="56"/>
      <c r="F21" s="222"/>
      <c r="G21" s="234"/>
      <c r="H21" s="222"/>
      <c r="I21" s="234"/>
      <c r="J21" s="222"/>
      <c r="K21" s="234"/>
      <c r="L21" s="222"/>
      <c r="M21" s="240"/>
      <c r="N21" s="78"/>
      <c r="O21" s="240"/>
      <c r="P21" s="223"/>
      <c r="Q21" s="240"/>
      <c r="R21" s="85"/>
      <c r="S21" s="79"/>
      <c r="T21" s="222"/>
      <c r="U21" s="79"/>
      <c r="V21" s="78"/>
      <c r="W21" s="79"/>
      <c r="X21" s="78"/>
      <c r="Y21" s="79"/>
      <c r="Z21" s="288"/>
      <c r="AA21" s="79"/>
      <c r="AB21" s="78"/>
      <c r="AC21" s="77"/>
      <c r="AD21" s="77"/>
      <c r="AE21" s="76"/>
      <c r="AF21" s="76"/>
      <c r="AG21" s="68"/>
    </row>
    <row r="22" spans="1:33" s="60" customFormat="1" ht="18.600000000000001" customHeight="1" x14ac:dyDescent="0.45">
      <c r="A22" s="54"/>
      <c r="B22" s="53" t="s">
        <v>32</v>
      </c>
      <c r="C22" s="55"/>
      <c r="D22" s="83"/>
      <c r="E22" s="56"/>
      <c r="F22" s="222">
        <v>54.58</v>
      </c>
      <c r="G22" s="234">
        <v>103.4</v>
      </c>
      <c r="H22" s="222"/>
      <c r="I22" s="234">
        <v>100</v>
      </c>
      <c r="J22" s="222"/>
      <c r="K22" s="234">
        <v>99.6</v>
      </c>
      <c r="L22" s="222"/>
      <c r="M22" s="240">
        <v>100.4</v>
      </c>
      <c r="N22" s="78"/>
      <c r="O22" s="240">
        <v>103</v>
      </c>
      <c r="P22" s="223"/>
      <c r="Q22" s="240">
        <v>102.55</v>
      </c>
      <c r="R22" s="85"/>
      <c r="S22" s="79">
        <f>(I22-G22)*100/G22</f>
        <v>-3.2882011605415915</v>
      </c>
      <c r="T22" s="222"/>
      <c r="U22" s="79">
        <f>(K22-I22)*100/I22</f>
        <v>-0.40000000000000568</v>
      </c>
      <c r="V22" s="78"/>
      <c r="W22" s="79">
        <f>(M22-K22)*100/K22</f>
        <v>0.80321285140563392</v>
      </c>
      <c r="X22" s="78"/>
      <c r="Y22" s="79">
        <f>(O22-M22)*100/M22</f>
        <v>2.5896414342629424</v>
      </c>
      <c r="Z22" s="288"/>
      <c r="AA22" s="79">
        <f>(Q22-O22)*100/O22</f>
        <v>-0.43689320388349789</v>
      </c>
      <c r="AB22" s="78"/>
      <c r="AC22" s="86"/>
      <c r="AD22" s="84" t="s">
        <v>33</v>
      </c>
      <c r="AE22" s="76"/>
      <c r="AF22" s="76"/>
      <c r="AG22" s="68"/>
    </row>
    <row r="23" spans="1:33" s="60" customFormat="1" ht="15.6" customHeight="1" x14ac:dyDescent="0.45">
      <c r="A23" s="54"/>
      <c r="B23" s="54"/>
      <c r="C23" s="55" t="s">
        <v>34</v>
      </c>
      <c r="D23" s="80"/>
      <c r="E23" s="56"/>
      <c r="F23" s="222">
        <v>3.38</v>
      </c>
      <c r="G23" s="234">
        <v>99.5</v>
      </c>
      <c r="H23" s="222"/>
      <c r="I23" s="234">
        <v>100</v>
      </c>
      <c r="J23" s="222"/>
      <c r="K23" s="234">
        <v>101.3</v>
      </c>
      <c r="L23" s="222"/>
      <c r="M23" s="240">
        <v>101</v>
      </c>
      <c r="N23" s="78"/>
      <c r="O23" s="240">
        <v>102.3</v>
      </c>
      <c r="P23" s="223"/>
      <c r="Q23" s="240">
        <v>102.23</v>
      </c>
      <c r="R23" s="85"/>
      <c r="S23" s="79">
        <f>(I23-G23)*100/G23</f>
        <v>0.50251256281407031</v>
      </c>
      <c r="T23" s="222"/>
      <c r="U23" s="79">
        <f>(K23-I23)*100/I23</f>
        <v>1.2999999999999972</v>
      </c>
      <c r="V23" s="78"/>
      <c r="W23" s="79">
        <f>(M23-K23)*100/K23</f>
        <v>-0.29615004935833877</v>
      </c>
      <c r="X23" s="78"/>
      <c r="Y23" s="79">
        <f>(O23-M23)*100/M23</f>
        <v>1.2871287128712843</v>
      </c>
      <c r="Z23" s="288"/>
      <c r="AA23" s="79">
        <f>(Q23-O23)*100/O23</f>
        <v>-6.8426197458448856E-2</v>
      </c>
      <c r="AB23" s="78"/>
      <c r="AC23" s="77"/>
      <c r="AD23" s="77"/>
      <c r="AE23" s="76"/>
      <c r="AF23" s="76" t="s">
        <v>35</v>
      </c>
      <c r="AG23" s="68"/>
    </row>
    <row r="24" spans="1:33" s="60" customFormat="1" ht="15.6" customHeight="1" x14ac:dyDescent="0.45">
      <c r="A24" s="54"/>
      <c r="B24" s="54"/>
      <c r="C24" s="55" t="s">
        <v>36</v>
      </c>
      <c r="D24" s="80"/>
      <c r="E24" s="56"/>
      <c r="F24" s="222">
        <v>17.68</v>
      </c>
      <c r="G24" s="234">
        <v>100.2</v>
      </c>
      <c r="H24" s="222"/>
      <c r="I24" s="234">
        <v>100</v>
      </c>
      <c r="J24" s="222"/>
      <c r="K24" s="234">
        <v>98.9</v>
      </c>
      <c r="L24" s="222"/>
      <c r="M24" s="240">
        <v>98.9</v>
      </c>
      <c r="N24" s="78"/>
      <c r="O24" s="240">
        <v>100.4</v>
      </c>
      <c r="P24" s="223"/>
      <c r="Q24" s="240">
        <v>101.17</v>
      </c>
      <c r="R24" s="85"/>
      <c r="S24" s="79">
        <f>(I24-G24)*100/G24</f>
        <v>-0.19960079840319644</v>
      </c>
      <c r="T24" s="222"/>
      <c r="U24" s="79">
        <f>(K24-I24)*100/I24</f>
        <v>-1.0999999999999943</v>
      </c>
      <c r="V24" s="78"/>
      <c r="W24" s="79">
        <f>(M24-K24)*100/K24</f>
        <v>0</v>
      </c>
      <c r="X24" s="78"/>
      <c r="Y24" s="79">
        <f>(O24-M24)*100/M24</f>
        <v>1.5166835187057632</v>
      </c>
      <c r="Z24" s="288"/>
      <c r="AA24" s="79">
        <f>(Q24-O24)*100/O24</f>
        <v>0.76693227091633065</v>
      </c>
      <c r="AB24" s="78"/>
      <c r="AC24" s="77"/>
      <c r="AD24" s="77"/>
      <c r="AE24" s="76"/>
      <c r="AF24" s="76" t="s">
        <v>37</v>
      </c>
      <c r="AG24" s="68"/>
    </row>
    <row r="25" spans="1:33" s="60" customFormat="1" ht="15.6" customHeight="1" x14ac:dyDescent="0.45">
      <c r="A25" s="54"/>
      <c r="B25" s="54"/>
      <c r="C25" s="55" t="s">
        <v>38</v>
      </c>
      <c r="D25" s="80"/>
      <c r="E25" s="56"/>
      <c r="F25" s="222">
        <v>4.96</v>
      </c>
      <c r="G25" s="234">
        <v>99.5</v>
      </c>
      <c r="H25" s="222"/>
      <c r="I25" s="234">
        <v>100</v>
      </c>
      <c r="J25" s="222"/>
      <c r="K25" s="234">
        <v>100.7</v>
      </c>
      <c r="L25" s="222"/>
      <c r="M25" s="240">
        <v>100.9</v>
      </c>
      <c r="N25" s="78"/>
      <c r="O25" s="240">
        <v>100.8</v>
      </c>
      <c r="P25" s="223"/>
      <c r="Q25" s="240">
        <v>102.51</v>
      </c>
      <c r="R25" s="85"/>
      <c r="S25" s="79">
        <f>(I25-G25)*100/G25</f>
        <v>0.50251256281407031</v>
      </c>
      <c r="T25" s="222"/>
      <c r="U25" s="79">
        <f>(K25-I25)*100/I25</f>
        <v>0.70000000000000284</v>
      </c>
      <c r="V25" s="78"/>
      <c r="W25" s="79">
        <f>(M25-K25)*100/K25</f>
        <v>0.19860973187686479</v>
      </c>
      <c r="X25" s="78"/>
      <c r="Y25" s="79">
        <f>(O25-M25)*100/M25</f>
        <v>-9.910802775025622E-2</v>
      </c>
      <c r="Z25" s="288"/>
      <c r="AA25" s="79">
        <f>(Q25-O25)*100/O25</f>
        <v>1.6964285714285794</v>
      </c>
      <c r="AB25" s="78"/>
      <c r="AC25" s="77"/>
      <c r="AD25" s="77"/>
      <c r="AE25" s="76"/>
      <c r="AF25" s="76" t="s">
        <v>39</v>
      </c>
      <c r="AG25" s="68"/>
    </row>
    <row r="26" spans="1:33" s="60" customFormat="1" ht="15.6" customHeight="1" x14ac:dyDescent="0.45">
      <c r="A26" s="54"/>
      <c r="B26" s="54"/>
      <c r="C26" s="55" t="s">
        <v>40</v>
      </c>
      <c r="D26" s="80"/>
      <c r="E26" s="56"/>
      <c r="F26" s="222">
        <v>24.02</v>
      </c>
      <c r="G26" s="234">
        <v>109.5</v>
      </c>
      <c r="H26" s="222"/>
      <c r="I26" s="234">
        <v>100</v>
      </c>
      <c r="J26" s="222"/>
      <c r="K26" s="234">
        <v>97.6</v>
      </c>
      <c r="L26" s="222"/>
      <c r="M26" s="240">
        <v>100.2</v>
      </c>
      <c r="N26" s="78"/>
      <c r="O26" s="240">
        <v>103.7</v>
      </c>
      <c r="P26" s="223"/>
      <c r="Q26" s="240">
        <v>101.79</v>
      </c>
      <c r="R26" s="85"/>
      <c r="S26" s="79">
        <f>(I26-G26)*100/G26</f>
        <v>-8.6757990867579906</v>
      </c>
      <c r="T26" s="222"/>
      <c r="U26" s="79">
        <f>(K26-I26)*100/I26</f>
        <v>-2.4000000000000057</v>
      </c>
      <c r="V26" s="78"/>
      <c r="W26" s="79">
        <f>(M26-K26)*100/K26</f>
        <v>2.6639344262295173</v>
      </c>
      <c r="X26" s="78"/>
      <c r="Y26" s="79">
        <f>(O26-M26)*100/M26</f>
        <v>3.4930139720558881</v>
      </c>
      <c r="Z26" s="288"/>
      <c r="AA26" s="79">
        <f>(Q26-O26)*100/O26</f>
        <v>-1.8418514946962359</v>
      </c>
      <c r="AB26" s="78"/>
      <c r="AC26" s="77"/>
      <c r="AD26" s="77"/>
      <c r="AE26" s="76"/>
      <c r="AF26" s="76" t="s">
        <v>41</v>
      </c>
      <c r="AG26" s="68"/>
    </row>
    <row r="27" spans="1:33" s="60" customFormat="1" ht="15.6" customHeight="1" x14ac:dyDescent="0.45">
      <c r="A27" s="54"/>
      <c r="B27" s="54"/>
      <c r="C27" s="55" t="s">
        <v>232</v>
      </c>
      <c r="D27" s="80"/>
      <c r="E27" s="56"/>
      <c r="F27" s="222">
        <v>3.39</v>
      </c>
      <c r="G27" s="234">
        <v>99.1</v>
      </c>
      <c r="H27" s="222"/>
      <c r="I27" s="234">
        <v>100</v>
      </c>
      <c r="J27" s="222"/>
      <c r="K27" s="234">
        <v>101.6</v>
      </c>
      <c r="L27" s="222"/>
      <c r="M27" s="240">
        <v>101.2</v>
      </c>
      <c r="N27" s="78"/>
      <c r="O27" s="240">
        <v>101.7</v>
      </c>
      <c r="P27" s="223"/>
      <c r="Q27" s="240">
        <v>101.57</v>
      </c>
      <c r="R27" s="85"/>
      <c r="S27" s="79">
        <f>(I27-G27)*100/G27</f>
        <v>0.9081735620585325</v>
      </c>
      <c r="T27" s="222"/>
      <c r="U27" s="79">
        <f>(K27-I27)*100/I27</f>
        <v>1.5999999999999943</v>
      </c>
      <c r="V27" s="78"/>
      <c r="W27" s="79">
        <f>(M27-K27)*100/K27</f>
        <v>-0.39370078740156644</v>
      </c>
      <c r="X27" s="78"/>
      <c r="Y27" s="79">
        <f>(O27-M27)*100/M27</f>
        <v>0.49407114624505927</v>
      </c>
      <c r="Z27" s="288"/>
      <c r="AA27" s="79">
        <f>(Q27-O27)*100/O27</f>
        <v>-0.12782694198624353</v>
      </c>
      <c r="AB27" s="78"/>
      <c r="AC27" s="77"/>
      <c r="AF27" s="76" t="s">
        <v>43</v>
      </c>
    </row>
    <row r="28" spans="1:33" s="60" customFormat="1" ht="15.6" customHeight="1" x14ac:dyDescent="0.45">
      <c r="A28" s="54"/>
      <c r="B28" s="54"/>
      <c r="C28" s="55" t="s">
        <v>44</v>
      </c>
      <c r="D28" s="80"/>
      <c r="E28" s="56"/>
      <c r="F28" s="222">
        <v>1.1499999999999999</v>
      </c>
      <c r="G28" s="234">
        <v>97.3</v>
      </c>
      <c r="H28" s="222"/>
      <c r="I28" s="234">
        <v>100</v>
      </c>
      <c r="J28" s="222"/>
      <c r="K28" s="234">
        <v>118.9</v>
      </c>
      <c r="L28" s="222"/>
      <c r="M28" s="240">
        <v>113.7</v>
      </c>
      <c r="N28" s="78"/>
      <c r="O28" s="240">
        <v>130.9</v>
      </c>
      <c r="P28" s="223"/>
      <c r="Q28" s="240">
        <v>130.94999999999999</v>
      </c>
      <c r="R28" s="85"/>
      <c r="S28" s="79">
        <f>(I28-G28)*100/G28</f>
        <v>2.7749229188078139</v>
      </c>
      <c r="T28" s="222"/>
      <c r="U28" s="79">
        <f>(K28-I28)*100/I28</f>
        <v>18.900000000000006</v>
      </c>
      <c r="V28" s="78"/>
      <c r="W28" s="79">
        <f>(M28-K28)*100/K28</f>
        <v>-4.3734230445752749</v>
      </c>
      <c r="X28" s="78"/>
      <c r="Y28" s="79">
        <f>(O28-M28)*100/M28</f>
        <v>15.127528583992966</v>
      </c>
      <c r="Z28" s="288"/>
      <c r="AA28" s="79">
        <f>(Q28-O28)*100/O28</f>
        <v>3.8197097020613406E-2</v>
      </c>
      <c r="AB28" s="78"/>
      <c r="AC28" s="77"/>
      <c r="AF28" s="76" t="s">
        <v>45</v>
      </c>
    </row>
    <row r="29" spans="1:33" s="60" customFormat="1" ht="13.15" customHeight="1" x14ac:dyDescent="0.45">
      <c r="A29" s="54"/>
      <c r="B29" s="54"/>
      <c r="C29" s="55"/>
      <c r="D29" s="80"/>
      <c r="E29" s="56"/>
      <c r="F29" s="222"/>
      <c r="G29" s="234"/>
      <c r="H29" s="222"/>
      <c r="I29" s="234"/>
      <c r="J29" s="222"/>
      <c r="K29" s="234"/>
      <c r="L29" s="222"/>
      <c r="M29" s="240"/>
      <c r="N29" s="78"/>
      <c r="O29" s="240"/>
      <c r="P29" s="223"/>
      <c r="Q29" s="240"/>
      <c r="R29" s="85"/>
      <c r="S29" s="79"/>
      <c r="T29" s="222"/>
      <c r="U29" s="79"/>
      <c r="V29" s="78"/>
      <c r="W29" s="79"/>
      <c r="X29" s="78"/>
      <c r="Y29" s="79"/>
      <c r="Z29" s="288"/>
      <c r="AA29" s="79"/>
      <c r="AB29" s="78"/>
      <c r="AC29" s="77"/>
      <c r="AD29" s="77"/>
      <c r="AE29" s="76"/>
      <c r="AG29" s="68"/>
    </row>
    <row r="30" spans="1:33" s="60" customFormat="1" ht="17.25" customHeight="1" x14ac:dyDescent="0.45">
      <c r="A30" s="53" t="s">
        <v>233</v>
      </c>
      <c r="B30" s="54"/>
      <c r="C30" s="55"/>
      <c r="D30" s="83"/>
      <c r="E30" s="56"/>
      <c r="F30" s="222">
        <v>61.64</v>
      </c>
      <c r="G30" s="234">
        <v>98.5</v>
      </c>
      <c r="H30" s="222"/>
      <c r="I30" s="234">
        <v>100</v>
      </c>
      <c r="J30" s="222"/>
      <c r="K30" s="234">
        <v>101.1</v>
      </c>
      <c r="L30" s="222"/>
      <c r="M30" s="240">
        <v>101.1</v>
      </c>
      <c r="N30" s="78"/>
      <c r="O30" s="240">
        <v>102.3</v>
      </c>
      <c r="P30" s="223"/>
      <c r="Q30" s="240">
        <v>102.91</v>
      </c>
      <c r="R30" s="85"/>
      <c r="S30" s="79">
        <f>(I30-G30)*100/G30</f>
        <v>1.5228426395939085</v>
      </c>
      <c r="T30" s="222"/>
      <c r="U30" s="79">
        <f>(K30-I30)*100/I30</f>
        <v>1.0999999999999943</v>
      </c>
      <c r="V30" s="78"/>
      <c r="W30" s="79">
        <f>(M30-K30)*100/K30</f>
        <v>0</v>
      </c>
      <c r="X30" s="78"/>
      <c r="Y30" s="79">
        <f>(O30-M30)*100/M30</f>
        <v>1.1869436201780443</v>
      </c>
      <c r="Z30" s="288"/>
      <c r="AA30" s="79">
        <f>(Q30-O30)*100/O30</f>
        <v>0.59628543499511188</v>
      </c>
      <c r="AB30" s="78"/>
      <c r="AC30" s="84" t="s">
        <v>236</v>
      </c>
      <c r="AD30" s="77"/>
      <c r="AE30" s="76"/>
      <c r="AG30" s="68"/>
    </row>
    <row r="31" spans="1:33" s="60" customFormat="1" ht="12.6" customHeight="1" x14ac:dyDescent="0.45">
      <c r="A31" s="53"/>
      <c r="B31" s="54"/>
      <c r="C31" s="55"/>
      <c r="D31" s="83"/>
      <c r="E31" s="56"/>
      <c r="F31" s="222"/>
      <c r="G31" s="234"/>
      <c r="H31" s="222"/>
      <c r="I31" s="234"/>
      <c r="J31" s="222"/>
      <c r="K31" s="234"/>
      <c r="L31" s="222"/>
      <c r="M31" s="240"/>
      <c r="N31" s="78"/>
      <c r="O31" s="234"/>
      <c r="P31" s="78"/>
      <c r="Q31" s="234"/>
      <c r="R31" s="222"/>
      <c r="S31" s="79"/>
      <c r="T31" s="222"/>
      <c r="U31" s="79"/>
      <c r="V31" s="78"/>
      <c r="W31" s="79"/>
      <c r="X31" s="78"/>
      <c r="Y31" s="79"/>
      <c r="Z31" s="288"/>
      <c r="AA31" s="79"/>
      <c r="AB31" s="78"/>
      <c r="AC31" s="77"/>
      <c r="AD31" s="77"/>
      <c r="AE31" s="76"/>
      <c r="AF31" s="76"/>
      <c r="AG31" s="68"/>
    </row>
    <row r="32" spans="1:33" s="60" customFormat="1" ht="15.75" customHeight="1" x14ac:dyDescent="0.45">
      <c r="A32" s="54"/>
      <c r="B32" s="53" t="s">
        <v>48</v>
      </c>
      <c r="C32" s="55"/>
      <c r="D32" s="80"/>
      <c r="E32" s="56"/>
      <c r="F32" s="222">
        <v>38.36</v>
      </c>
      <c r="G32" s="234">
        <v>105.1</v>
      </c>
      <c r="H32" s="222"/>
      <c r="I32" s="234">
        <v>100</v>
      </c>
      <c r="J32" s="222"/>
      <c r="K32" s="234">
        <v>99.1</v>
      </c>
      <c r="L32" s="222"/>
      <c r="M32" s="240">
        <v>99.8</v>
      </c>
      <c r="N32" s="78"/>
      <c r="O32" s="234">
        <v>101.59166666666665</v>
      </c>
      <c r="P32" s="78"/>
      <c r="Q32" s="234">
        <v>100.9</v>
      </c>
      <c r="R32" s="222"/>
      <c r="S32" s="79">
        <f>(I32-G32)*100/G32</f>
        <v>-4.8525214081826782</v>
      </c>
      <c r="T32" s="222"/>
      <c r="U32" s="79">
        <f>(K32-I32)*100/I32</f>
        <v>-0.90000000000000568</v>
      </c>
      <c r="V32" s="78"/>
      <c r="W32" s="79">
        <f>(M32-K32)*100/K32</f>
        <v>0.70635721493441261</v>
      </c>
      <c r="X32" s="78"/>
      <c r="Y32" s="79">
        <f>(O32-M32)*100/M32</f>
        <v>1.7952571810287146</v>
      </c>
      <c r="Z32" s="288"/>
      <c r="AA32" s="79">
        <f>(Q32-O32)*100/O32</f>
        <v>-0.68083012058073866</v>
      </c>
      <c r="AB32" s="78"/>
      <c r="AC32" s="77"/>
      <c r="AD32" s="77"/>
      <c r="AE32" s="81" t="s">
        <v>49</v>
      </c>
      <c r="AF32" s="76"/>
      <c r="AG32" s="68"/>
    </row>
    <row r="33" spans="1:34" s="60" customFormat="1" ht="15" customHeight="1" x14ac:dyDescent="0.45">
      <c r="A33" s="55"/>
      <c r="B33" s="55"/>
      <c r="C33" s="55" t="s">
        <v>50</v>
      </c>
      <c r="D33" s="80"/>
      <c r="E33" s="56"/>
      <c r="F33" s="222">
        <v>25.06</v>
      </c>
      <c r="G33" s="234">
        <v>100.1</v>
      </c>
      <c r="H33" s="222"/>
      <c r="I33" s="234">
        <v>100</v>
      </c>
      <c r="J33" s="222"/>
      <c r="K33" s="234">
        <v>101.3</v>
      </c>
      <c r="L33" s="222"/>
      <c r="M33" s="240">
        <v>101.5</v>
      </c>
      <c r="N33" s="78"/>
      <c r="O33" s="234">
        <v>99.55</v>
      </c>
      <c r="P33" s="78"/>
      <c r="Q33" s="234">
        <v>100.43</v>
      </c>
      <c r="R33" s="222"/>
      <c r="S33" s="79">
        <f>(I33-G33)*100/G33</f>
        <v>-9.9900099900094227E-2</v>
      </c>
      <c r="T33" s="222"/>
      <c r="U33" s="79">
        <f>(K33-I33)*100/I33</f>
        <v>1.2999999999999972</v>
      </c>
      <c r="V33" s="78"/>
      <c r="W33" s="79">
        <f>(M33-K33)*100/K33</f>
        <v>0.19743336623889718</v>
      </c>
      <c r="X33" s="78"/>
      <c r="Y33" s="79">
        <f>(O33-M33)*100/M33</f>
        <v>-1.921182266009855</v>
      </c>
      <c r="Z33" s="288"/>
      <c r="AA33" s="79">
        <f>(Q33-O33)*100/O33</f>
        <v>0.88397790055249592</v>
      </c>
      <c r="AB33" s="78"/>
      <c r="AC33" s="77"/>
      <c r="AD33" s="77"/>
      <c r="AE33" s="68"/>
      <c r="AF33" s="76" t="s">
        <v>51</v>
      </c>
      <c r="AG33" s="68"/>
    </row>
    <row r="34" spans="1:34" s="60" customFormat="1" ht="15.75" customHeight="1" x14ac:dyDescent="0.45">
      <c r="A34" s="57"/>
      <c r="B34" s="57"/>
      <c r="C34" s="57" t="s">
        <v>52</v>
      </c>
      <c r="D34" s="75"/>
      <c r="E34" s="58"/>
      <c r="F34" s="285">
        <v>13.29</v>
      </c>
      <c r="G34" s="286">
        <v>118.1</v>
      </c>
      <c r="H34" s="285"/>
      <c r="I34" s="286">
        <v>100</v>
      </c>
      <c r="J34" s="285"/>
      <c r="K34" s="286">
        <v>93.1</v>
      </c>
      <c r="L34" s="285"/>
      <c r="M34" s="287">
        <v>96.5</v>
      </c>
      <c r="N34" s="72"/>
      <c r="O34" s="286">
        <v>104.82499999999999</v>
      </c>
      <c r="P34" s="72"/>
      <c r="Q34" s="286">
        <v>101.16</v>
      </c>
      <c r="R34" s="285"/>
      <c r="S34" s="73">
        <f>(I34-G34)*100/G34</f>
        <v>-15.325994919559692</v>
      </c>
      <c r="T34" s="285"/>
      <c r="U34" s="73">
        <f>(K34-I34)*100/I34</f>
        <v>-6.9000000000000057</v>
      </c>
      <c r="V34" s="72"/>
      <c r="W34" s="74">
        <f>(M34-K34)*100/K34</f>
        <v>3.6519871106337334</v>
      </c>
      <c r="X34" s="72"/>
      <c r="Y34" s="73">
        <f>(O34-M34)*100/M34</f>
        <v>8.6269430051813352</v>
      </c>
      <c r="Z34" s="284"/>
      <c r="AA34" s="73">
        <f>(Q34-O34)*100/O34</f>
        <v>-3.4963033627474291</v>
      </c>
      <c r="AB34" s="72"/>
      <c r="AC34" s="71"/>
      <c r="AD34" s="71"/>
      <c r="AE34" s="70"/>
      <c r="AF34" s="69" t="s">
        <v>53</v>
      </c>
      <c r="AG34" s="68"/>
    </row>
    <row r="35" spans="1:34" ht="15.6" customHeight="1" x14ac:dyDescent="0.45"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AD35" s="67"/>
      <c r="AE35" s="66"/>
      <c r="AG35" s="63"/>
      <c r="AH35" s="59"/>
    </row>
    <row r="36" spans="1:34" ht="17.25" customHeight="1" x14ac:dyDescent="0.45">
      <c r="A36" s="61" t="s">
        <v>234</v>
      </c>
      <c r="K36" s="64"/>
      <c r="AD36" s="65"/>
      <c r="AF36" s="63"/>
      <c r="AH36" s="59"/>
    </row>
    <row r="37" spans="1:34" ht="15.75" customHeight="1" x14ac:dyDescent="0.45">
      <c r="A37" s="61" t="s">
        <v>235</v>
      </c>
      <c r="K37" s="64"/>
      <c r="AH37" s="59"/>
    </row>
    <row r="38" spans="1:34" x14ac:dyDescent="0.45">
      <c r="AE38" s="64"/>
      <c r="AF38" s="64"/>
      <c r="AH38" s="59"/>
    </row>
    <row r="39" spans="1:34" x14ac:dyDescent="0.45">
      <c r="AE39" s="64"/>
      <c r="AF39" s="64"/>
      <c r="AH39" s="59"/>
    </row>
    <row r="40" spans="1:34" x14ac:dyDescent="0.45">
      <c r="AE40" s="64"/>
      <c r="AF40" s="64"/>
      <c r="AG40" s="64"/>
      <c r="AH40" s="59"/>
    </row>
    <row r="41" spans="1:34" x14ac:dyDescent="0.45">
      <c r="AE41" s="64"/>
      <c r="AF41" s="64"/>
      <c r="AG41" s="64"/>
      <c r="AH41" s="59"/>
    </row>
  </sheetData>
  <mergeCells count="6">
    <mergeCell ref="A5:E8"/>
    <mergeCell ref="G5:R5"/>
    <mergeCell ref="S5:AB5"/>
    <mergeCell ref="AE5:AF8"/>
    <mergeCell ref="G6:R6"/>
    <mergeCell ref="S6:Y6"/>
  </mergeCells>
  <pageMargins left="0.35433070866141736" right="0" top="0.62992125984251968" bottom="0" header="0.51181102362204722" footer="0.35433070866141736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"/>
  <sheetViews>
    <sheetView showGridLines="0" tabSelected="1" workbookViewId="0">
      <pane ySplit="11" topLeftCell="A12" activePane="bottomLeft" state="frozen"/>
      <selection activeCell="B1" sqref="B1"/>
      <selection pane="bottomLeft" activeCell="AE3" sqref="AE3"/>
    </sheetView>
  </sheetViews>
  <sheetFormatPr defaultColWidth="7.75" defaultRowHeight="18.75" x14ac:dyDescent="0.45"/>
  <cols>
    <col min="1" max="1" width="2.125" style="59" customWidth="1"/>
    <col min="2" max="2" width="0.75" style="59" customWidth="1"/>
    <col min="3" max="3" width="2.25" style="59" customWidth="1"/>
    <col min="4" max="4" width="5.875" style="204" customWidth="1"/>
    <col min="5" max="5" width="6" style="59" customWidth="1"/>
    <col min="6" max="6" width="5.625" style="59" customWidth="1"/>
    <col min="7" max="7" width="0.75" style="59" customWidth="1"/>
    <col min="8" max="8" width="5.625" style="59" customWidth="1"/>
    <col min="9" max="9" width="0.75" style="59" customWidth="1"/>
    <col min="10" max="10" width="5.875" style="59" customWidth="1"/>
    <col min="11" max="11" width="0.75" style="59" customWidth="1"/>
    <col min="12" max="12" width="5.625" style="59" customWidth="1"/>
    <col min="13" max="13" width="0.75" style="59" customWidth="1"/>
    <col min="14" max="14" width="4.875" style="59" customWidth="1"/>
    <col min="15" max="15" width="0.75" style="59" customWidth="1"/>
    <col min="16" max="16" width="4.875" style="59" customWidth="1"/>
    <col min="17" max="17" width="0.75" style="59" customWidth="1"/>
    <col min="18" max="18" width="4.875" style="59" customWidth="1"/>
    <col min="19" max="19" width="0.75" style="59" customWidth="1"/>
    <col min="20" max="20" width="4.875" style="63" customWidth="1"/>
    <col min="21" max="21" width="0.75" style="63" customWidth="1"/>
    <col min="22" max="22" width="4.875" style="63" customWidth="1"/>
    <col min="23" max="23" width="0.75" style="63" customWidth="1"/>
    <col min="24" max="24" width="4.875" style="63" customWidth="1"/>
    <col min="25" max="25" width="0.75" style="63" customWidth="1"/>
    <col min="26" max="26" width="5.125" style="63" customWidth="1"/>
    <col min="27" max="27" width="0.75" style="63" customWidth="1"/>
    <col min="28" max="28" width="1" style="63" customWidth="1"/>
    <col min="29" max="29" width="0.5" style="63" customWidth="1"/>
    <col min="30" max="30" width="0.75" style="59" customWidth="1"/>
    <col min="31" max="31" width="20.25" style="59" customWidth="1"/>
    <col min="32" max="32" width="1.625" style="59" customWidth="1"/>
    <col min="33" max="16384" width="7.75" style="59"/>
  </cols>
  <sheetData>
    <row r="1" spans="1:32" s="280" customFormat="1" ht="21.75" customHeight="1" x14ac:dyDescent="0.5">
      <c r="A1" s="282" t="s">
        <v>359</v>
      </c>
      <c r="D1" s="281"/>
      <c r="E1" s="282" t="s">
        <v>358</v>
      </c>
      <c r="T1" s="283"/>
      <c r="U1" s="283"/>
      <c r="V1" s="283"/>
      <c r="W1" s="283"/>
      <c r="X1" s="283"/>
      <c r="Y1" s="283"/>
      <c r="Z1" s="283"/>
      <c r="AA1" s="283"/>
      <c r="AB1" s="283"/>
      <c r="AC1" s="283"/>
    </row>
    <row r="2" spans="1:32" s="280" customFormat="1" ht="18.75" customHeight="1" x14ac:dyDescent="0.5">
      <c r="A2" s="282" t="s">
        <v>357</v>
      </c>
      <c r="D2" s="281"/>
      <c r="E2" s="45" t="s">
        <v>356</v>
      </c>
    </row>
    <row r="3" spans="1:32" s="46" customFormat="1" ht="13.5" customHeight="1" x14ac:dyDescent="0.4">
      <c r="B3" s="47"/>
      <c r="C3" s="47"/>
      <c r="D3" s="206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160" t="s">
        <v>2</v>
      </c>
      <c r="AF3" s="120"/>
    </row>
    <row r="4" spans="1:32" s="47" customFormat="1" ht="3" customHeight="1" x14ac:dyDescent="0.35">
      <c r="A4" s="49"/>
      <c r="B4" s="49"/>
      <c r="C4" s="49"/>
      <c r="D4" s="27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</row>
    <row r="5" spans="1:32" s="59" customFormat="1" ht="18" customHeight="1" x14ac:dyDescent="0.45">
      <c r="A5" s="278" t="s">
        <v>112</v>
      </c>
      <c r="B5" s="278"/>
      <c r="C5" s="278"/>
      <c r="D5" s="278"/>
      <c r="E5" s="278"/>
      <c r="F5" s="181" t="s">
        <v>7</v>
      </c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82"/>
      <c r="R5" s="277" t="s">
        <v>9</v>
      </c>
      <c r="S5" s="276"/>
      <c r="T5" s="276"/>
      <c r="U5" s="276"/>
      <c r="V5" s="276"/>
      <c r="W5" s="276"/>
      <c r="X5" s="276"/>
      <c r="Y5" s="276"/>
      <c r="Z5" s="276"/>
      <c r="AA5" s="276"/>
      <c r="AB5" s="118"/>
      <c r="AC5" s="117"/>
      <c r="AD5" s="175" t="s">
        <v>273</v>
      </c>
      <c r="AE5" s="175"/>
      <c r="AF5" s="113"/>
    </row>
    <row r="6" spans="1:32" s="59" customFormat="1" ht="15" customHeight="1" x14ac:dyDescent="0.45">
      <c r="A6" s="272"/>
      <c r="B6" s="272"/>
      <c r="C6" s="272"/>
      <c r="D6" s="272"/>
      <c r="E6" s="271"/>
      <c r="F6" s="183" t="s">
        <v>8</v>
      </c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275"/>
      <c r="R6" s="274" t="s">
        <v>10</v>
      </c>
      <c r="S6" s="273"/>
      <c r="T6" s="273"/>
      <c r="U6" s="273"/>
      <c r="V6" s="273"/>
      <c r="W6" s="273"/>
      <c r="X6" s="273"/>
      <c r="Y6" s="273"/>
      <c r="Z6" s="273"/>
      <c r="AA6" s="273"/>
      <c r="AB6" s="114"/>
      <c r="AC6" s="113"/>
      <c r="AD6" s="177"/>
      <c r="AE6" s="177"/>
      <c r="AF6" s="62"/>
    </row>
    <row r="7" spans="1:32" s="59" customFormat="1" ht="12.6" customHeight="1" x14ac:dyDescent="0.45">
      <c r="A7" s="272"/>
      <c r="B7" s="272"/>
      <c r="C7" s="272"/>
      <c r="D7" s="272"/>
      <c r="E7" s="271"/>
      <c r="F7" s="266" t="s">
        <v>355</v>
      </c>
      <c r="G7" s="270"/>
      <c r="H7" s="111" t="s">
        <v>354</v>
      </c>
      <c r="I7" s="268"/>
      <c r="J7" s="111" t="s">
        <v>353</v>
      </c>
      <c r="K7" s="269"/>
      <c r="L7" s="266">
        <v>2560</v>
      </c>
      <c r="M7" s="268"/>
      <c r="N7" s="266">
        <v>2561</v>
      </c>
      <c r="O7" s="110"/>
      <c r="P7" s="266">
        <v>2562</v>
      </c>
      <c r="Q7" s="110"/>
      <c r="R7" s="267" t="s">
        <v>354</v>
      </c>
      <c r="S7" s="265"/>
      <c r="T7" s="267" t="s">
        <v>353</v>
      </c>
      <c r="U7" s="265"/>
      <c r="V7" s="267" t="s">
        <v>240</v>
      </c>
      <c r="W7" s="265"/>
      <c r="X7" s="266" t="s">
        <v>239</v>
      </c>
      <c r="Y7" s="110"/>
      <c r="Z7" s="266">
        <v>2562</v>
      </c>
      <c r="AA7" s="265"/>
      <c r="AB7" s="109"/>
      <c r="AC7" s="63"/>
      <c r="AD7" s="177"/>
      <c r="AE7" s="177"/>
      <c r="AF7" s="62"/>
    </row>
    <row r="8" spans="1:32" s="59" customFormat="1" ht="15.75" customHeight="1" x14ac:dyDescent="0.45">
      <c r="A8" s="264"/>
      <c r="B8" s="264"/>
      <c r="C8" s="264"/>
      <c r="D8" s="264"/>
      <c r="E8" s="264"/>
      <c r="F8" s="261" t="s">
        <v>352</v>
      </c>
      <c r="G8" s="263"/>
      <c r="H8" s="261" t="s">
        <v>61</v>
      </c>
      <c r="I8" s="260"/>
      <c r="J8" s="261" t="s">
        <v>62</v>
      </c>
      <c r="K8" s="262"/>
      <c r="L8" s="261" t="s">
        <v>63</v>
      </c>
      <c r="M8" s="260"/>
      <c r="N8" s="261" t="s">
        <v>64</v>
      </c>
      <c r="O8" s="106"/>
      <c r="P8" s="261" t="s">
        <v>66</v>
      </c>
      <c r="Q8" s="106"/>
      <c r="R8" s="107" t="s">
        <v>61</v>
      </c>
      <c r="S8" s="260"/>
      <c r="T8" s="261" t="s">
        <v>62</v>
      </c>
      <c r="U8" s="260"/>
      <c r="V8" s="261" t="s">
        <v>63</v>
      </c>
      <c r="W8" s="260"/>
      <c r="X8" s="261" t="s">
        <v>64</v>
      </c>
      <c r="Y8" s="106"/>
      <c r="Z8" s="261" t="s">
        <v>66</v>
      </c>
      <c r="AA8" s="260"/>
      <c r="AB8" s="105"/>
      <c r="AC8" s="104"/>
      <c r="AD8" s="178"/>
      <c r="AE8" s="178"/>
      <c r="AF8" s="62"/>
    </row>
    <row r="9" spans="1:32" s="98" customFormat="1" ht="2.25" customHeight="1" x14ac:dyDescent="0.4">
      <c r="A9" s="51"/>
      <c r="B9" s="51"/>
      <c r="C9" s="51"/>
      <c r="D9" s="259"/>
      <c r="E9" s="51"/>
      <c r="F9" s="258"/>
      <c r="G9" s="257"/>
      <c r="H9" s="101"/>
      <c r="I9" s="100"/>
      <c r="J9" s="101"/>
      <c r="K9" s="99"/>
      <c r="L9" s="102"/>
      <c r="M9" s="100"/>
      <c r="N9" s="254"/>
      <c r="O9" s="100"/>
      <c r="Q9" s="100"/>
      <c r="R9" s="99"/>
      <c r="S9" s="256"/>
      <c r="T9" s="101"/>
      <c r="U9" s="100"/>
      <c r="V9" s="102"/>
      <c r="W9" s="100"/>
      <c r="X9" s="102"/>
      <c r="Y9" s="255"/>
      <c r="Z9" s="101"/>
      <c r="AA9" s="100"/>
      <c r="AB9" s="254"/>
      <c r="AC9" s="99"/>
      <c r="AD9" s="62"/>
      <c r="AE9" s="62"/>
      <c r="AF9" s="51"/>
    </row>
    <row r="10" spans="1:32" s="88" customFormat="1" ht="16.5" customHeight="1" x14ac:dyDescent="0.45">
      <c r="A10" s="53" t="s">
        <v>274</v>
      </c>
      <c r="B10" s="53"/>
      <c r="C10" s="53"/>
      <c r="D10" s="252"/>
      <c r="E10" s="53"/>
      <c r="F10" s="242">
        <v>100.9</v>
      </c>
      <c r="G10" s="95"/>
      <c r="H10" s="242">
        <v>100</v>
      </c>
      <c r="I10" s="95"/>
      <c r="J10" s="242">
        <v>100.19</v>
      </c>
      <c r="K10" s="95"/>
      <c r="L10" s="250">
        <v>100.8</v>
      </c>
      <c r="M10" s="94"/>
      <c r="N10" s="249">
        <v>101.92749999999999</v>
      </c>
      <c r="O10" s="248"/>
      <c r="P10" s="247">
        <v>102.65</v>
      </c>
      <c r="Q10" s="246"/>
      <c r="R10" s="245">
        <v>-0.9</v>
      </c>
      <c r="S10" s="94"/>
      <c r="T10" s="245">
        <f>(J10-H10)*100/H10</f>
        <v>0.18999999999999773</v>
      </c>
      <c r="U10" s="94"/>
      <c r="V10" s="244">
        <f>(L10-J10)*100/J10</f>
        <v>0.60884319792394392</v>
      </c>
      <c r="W10" s="94"/>
      <c r="X10" s="244">
        <f>(N10-L10)*100/L10</f>
        <v>1.118551587301585</v>
      </c>
      <c r="Y10" s="243"/>
      <c r="Z10" s="244">
        <f>(P10-N10)*100/N10</f>
        <v>0.7088371636702665</v>
      </c>
      <c r="AA10" s="94"/>
      <c r="AB10" s="253" t="s">
        <v>275</v>
      </c>
      <c r="AC10" s="217"/>
      <c r="AD10" s="68"/>
      <c r="AE10" s="217"/>
      <c r="AF10" s="91"/>
    </row>
    <row r="11" spans="1:32" s="88" customFormat="1" ht="1.9" customHeight="1" x14ac:dyDescent="0.45">
      <c r="A11" s="53"/>
      <c r="B11" s="53"/>
      <c r="C11" s="53"/>
      <c r="D11" s="252"/>
      <c r="E11" s="53"/>
      <c r="F11" s="242"/>
      <c r="G11" s="95"/>
      <c r="H11" s="242"/>
      <c r="I11" s="95"/>
      <c r="J11" s="242"/>
      <c r="K11" s="95"/>
      <c r="L11" s="250"/>
      <c r="M11" s="94"/>
      <c r="N11" s="249"/>
      <c r="O11" s="248"/>
      <c r="P11" s="247"/>
      <c r="Q11" s="246"/>
      <c r="R11" s="245"/>
      <c r="S11" s="94"/>
      <c r="T11" s="245"/>
      <c r="U11" s="94"/>
      <c r="V11" s="242"/>
      <c r="W11" s="94"/>
      <c r="X11" s="242"/>
      <c r="Y11" s="94"/>
      <c r="Z11" s="244"/>
      <c r="AA11" s="94"/>
      <c r="AB11" s="242"/>
      <c r="AC11" s="95"/>
      <c r="AD11" s="91"/>
      <c r="AE11" s="91"/>
      <c r="AF11" s="91"/>
    </row>
    <row r="12" spans="1:32" s="88" customFormat="1" ht="16.5" customHeight="1" x14ac:dyDescent="0.45">
      <c r="A12" s="53"/>
      <c r="B12" s="53" t="s">
        <v>98</v>
      </c>
      <c r="C12" s="53"/>
      <c r="D12" s="252"/>
      <c r="E12" s="251"/>
      <c r="F12" s="242">
        <v>101.1</v>
      </c>
      <c r="G12" s="95"/>
      <c r="H12" s="242">
        <v>100</v>
      </c>
      <c r="I12" s="95"/>
      <c r="J12" s="242">
        <v>100.5</v>
      </c>
      <c r="K12" s="95"/>
      <c r="L12" s="250">
        <v>101.1</v>
      </c>
      <c r="M12" s="94"/>
      <c r="N12" s="249">
        <v>102.09583333333332</v>
      </c>
      <c r="O12" s="248"/>
      <c r="P12" s="247">
        <v>103.01166666666666</v>
      </c>
      <c r="Q12" s="246"/>
      <c r="R12" s="245">
        <v>-1.1000000000000001</v>
      </c>
      <c r="S12" s="94"/>
      <c r="T12" s="245">
        <f>(J12-H12)*100/H12</f>
        <v>0.5</v>
      </c>
      <c r="U12" s="94"/>
      <c r="V12" s="244">
        <f>(L12-J12)*100/J12</f>
        <v>0.59701492537312872</v>
      </c>
      <c r="W12" s="94"/>
      <c r="X12" s="244">
        <f>(N12-L12)*100/L12</f>
        <v>0.98499835146718395</v>
      </c>
      <c r="Y12" s="243"/>
      <c r="Z12" s="219">
        <f>(P12-N12)*100/N12</f>
        <v>0.89703301636534849</v>
      </c>
      <c r="AA12" s="94"/>
      <c r="AB12" s="242"/>
      <c r="AC12" s="95"/>
      <c r="AD12" s="217" t="s">
        <v>351</v>
      </c>
      <c r="AE12" s="217"/>
      <c r="AF12" s="217"/>
    </row>
    <row r="13" spans="1:32" s="60" customFormat="1" ht="15.6" customHeight="1" x14ac:dyDescent="0.45">
      <c r="A13" s="54"/>
      <c r="B13" s="54"/>
      <c r="C13" s="54" t="s">
        <v>97</v>
      </c>
      <c r="D13" s="236"/>
      <c r="E13" s="54"/>
      <c r="F13" s="239">
        <v>101.1</v>
      </c>
      <c r="G13" s="222"/>
      <c r="H13" s="234">
        <v>100</v>
      </c>
      <c r="I13" s="222"/>
      <c r="J13" s="234">
        <v>100.3</v>
      </c>
      <c r="K13" s="222"/>
      <c r="L13" s="240">
        <v>100.7</v>
      </c>
      <c r="M13" s="78"/>
      <c r="N13" s="226">
        <v>101.5</v>
      </c>
      <c r="O13" s="225"/>
      <c r="P13" s="224">
        <v>102.11666666666667</v>
      </c>
      <c r="Q13" s="223"/>
      <c r="R13" s="241">
        <v>-1.1000000000000001</v>
      </c>
      <c r="S13" s="78"/>
      <c r="T13" s="241">
        <f>(J13-H13)*100/H13</f>
        <v>0.29999999999999716</v>
      </c>
      <c r="U13" s="78"/>
      <c r="V13" s="219">
        <f>(L13-J13)*100/J13</f>
        <v>0.39880358923230874</v>
      </c>
      <c r="W13" s="78"/>
      <c r="X13" s="219">
        <f>(N13-L13)*100/L13</f>
        <v>0.79443892750744505</v>
      </c>
      <c r="Y13" s="220"/>
      <c r="Z13" s="219">
        <f>(P13-N13)*100/N13</f>
        <v>0.6075533661740633</v>
      </c>
      <c r="AA13" s="78"/>
      <c r="AB13" s="234"/>
      <c r="AC13" s="222"/>
      <c r="AD13" s="68"/>
      <c r="AE13" s="68" t="s">
        <v>277</v>
      </c>
      <c r="AF13" s="68"/>
    </row>
    <row r="14" spans="1:32" s="60" customFormat="1" ht="15.6" customHeight="1" x14ac:dyDescent="0.45">
      <c r="A14" s="54"/>
      <c r="B14" s="54"/>
      <c r="C14" s="54" t="s">
        <v>96</v>
      </c>
      <c r="D14" s="236"/>
      <c r="E14" s="54"/>
      <c r="F14" s="239">
        <v>101.8</v>
      </c>
      <c r="G14" s="222"/>
      <c r="H14" s="234">
        <v>100</v>
      </c>
      <c r="I14" s="222"/>
      <c r="J14" s="234">
        <v>99.3</v>
      </c>
      <c r="K14" s="222"/>
      <c r="L14" s="240">
        <v>102.2</v>
      </c>
      <c r="M14" s="78"/>
      <c r="N14" s="226">
        <v>103</v>
      </c>
      <c r="O14" s="225"/>
      <c r="P14" s="224">
        <v>102</v>
      </c>
      <c r="Q14" s="223"/>
      <c r="R14" s="221">
        <v>-1.8</v>
      </c>
      <c r="S14" s="222"/>
      <c r="T14" s="221">
        <f>(J14-H14)*100/H14</f>
        <v>-0.70000000000000284</v>
      </c>
      <c r="U14" s="78"/>
      <c r="V14" s="219">
        <f>(L14-J14)*100/J14</f>
        <v>2.9204431017119896</v>
      </c>
      <c r="W14" s="78"/>
      <c r="X14" s="219">
        <f>(N14-L14)*100/L14</f>
        <v>0.78277886497064297</v>
      </c>
      <c r="Y14" s="220"/>
      <c r="Z14" s="219">
        <f>(P14-N14)*100/N14</f>
        <v>-0.970873786407767</v>
      </c>
      <c r="AA14" s="78"/>
      <c r="AB14" s="234"/>
      <c r="AC14" s="222"/>
      <c r="AD14" s="68"/>
      <c r="AE14" s="68" t="s">
        <v>278</v>
      </c>
      <c r="AF14" s="68"/>
    </row>
    <row r="15" spans="1:32" s="60" customFormat="1" ht="15.6" customHeight="1" x14ac:dyDescent="0.45">
      <c r="A15" s="54"/>
      <c r="B15" s="54"/>
      <c r="C15" s="54" t="s">
        <v>95</v>
      </c>
      <c r="D15" s="236"/>
      <c r="E15" s="54"/>
      <c r="F15" s="239">
        <v>100.6</v>
      </c>
      <c r="G15" s="229"/>
      <c r="H15" s="230">
        <v>100</v>
      </c>
      <c r="I15" s="229"/>
      <c r="J15" s="230">
        <v>99.7</v>
      </c>
      <c r="K15" s="229"/>
      <c r="L15" s="228">
        <v>102.3</v>
      </c>
      <c r="M15" s="227"/>
      <c r="N15" s="226">
        <v>103.2</v>
      </c>
      <c r="O15" s="225"/>
      <c r="P15" s="224">
        <v>102.13333333333333</v>
      </c>
      <c r="Q15" s="223"/>
      <c r="R15" s="221">
        <v>-0.6</v>
      </c>
      <c r="S15" s="222"/>
      <c r="T15" s="221">
        <f>(J15-H15)*100/H15</f>
        <v>-0.29999999999999716</v>
      </c>
      <c r="U15" s="78"/>
      <c r="V15" s="219">
        <f>(L15-J15)*100/J15</f>
        <v>2.607823470411228</v>
      </c>
      <c r="W15" s="78"/>
      <c r="X15" s="219">
        <f>(N15-L15)*100/L15</f>
        <v>0.8797653958944337</v>
      </c>
      <c r="Y15" s="220"/>
      <c r="Z15" s="219">
        <f>(P15-N15)*100/N15</f>
        <v>-1.03359173126616</v>
      </c>
      <c r="AA15" s="78"/>
      <c r="AB15" s="234"/>
      <c r="AC15" s="222"/>
      <c r="AD15" s="68"/>
      <c r="AE15" s="68" t="s">
        <v>279</v>
      </c>
      <c r="AF15" s="68"/>
    </row>
    <row r="16" spans="1:32" s="60" customFormat="1" ht="15.6" customHeight="1" x14ac:dyDescent="0.45">
      <c r="A16" s="54"/>
      <c r="B16" s="54"/>
      <c r="C16" s="54" t="s">
        <v>94</v>
      </c>
      <c r="D16" s="236"/>
      <c r="E16" s="54"/>
      <c r="F16" s="231">
        <v>101.2</v>
      </c>
      <c r="G16" s="229"/>
      <c r="H16" s="230">
        <v>100</v>
      </c>
      <c r="I16" s="229"/>
      <c r="J16" s="230">
        <v>100.6</v>
      </c>
      <c r="K16" s="229"/>
      <c r="L16" s="228">
        <v>100.1</v>
      </c>
      <c r="M16" s="227"/>
      <c r="N16" s="226">
        <v>102.7</v>
      </c>
      <c r="O16" s="225"/>
      <c r="P16" s="224">
        <v>101.98333333333333</v>
      </c>
      <c r="Q16" s="223"/>
      <c r="R16" s="221">
        <v>-1.2</v>
      </c>
      <c r="S16" s="222"/>
      <c r="T16" s="221">
        <f>(J16-H16)*100/H16</f>
        <v>0.59999999999999432</v>
      </c>
      <c r="U16" s="78"/>
      <c r="V16" s="219">
        <f>(L16-J16)*100/J16</f>
        <v>-0.49701789264413521</v>
      </c>
      <c r="W16" s="78"/>
      <c r="X16" s="219">
        <f>(N16-L16)*100/L16</f>
        <v>2.5974025974026063</v>
      </c>
      <c r="Y16" s="220"/>
      <c r="Z16" s="219">
        <f>(P16-N16)*100/N16</f>
        <v>-0.69782538136968697</v>
      </c>
      <c r="AA16" s="78"/>
      <c r="AB16" s="234"/>
      <c r="AC16" s="222"/>
      <c r="AD16" s="68"/>
      <c r="AE16" s="68" t="s">
        <v>280</v>
      </c>
      <c r="AF16" s="68"/>
    </row>
    <row r="17" spans="1:32" s="60" customFormat="1" ht="15.6" customHeight="1" x14ac:dyDescent="0.45">
      <c r="A17" s="54"/>
      <c r="B17" s="54"/>
      <c r="C17" s="54" t="s">
        <v>93</v>
      </c>
      <c r="D17" s="236"/>
      <c r="E17" s="54"/>
      <c r="F17" s="231">
        <v>100.7</v>
      </c>
      <c r="G17" s="229"/>
      <c r="H17" s="230">
        <v>100</v>
      </c>
      <c r="I17" s="229"/>
      <c r="J17" s="230">
        <v>101.1</v>
      </c>
      <c r="K17" s="229"/>
      <c r="L17" s="228">
        <v>100.4</v>
      </c>
      <c r="M17" s="227"/>
      <c r="N17" s="226">
        <v>100.9</v>
      </c>
      <c r="O17" s="225"/>
      <c r="P17" s="224">
        <v>103.04166666666669</v>
      </c>
      <c r="Q17" s="223"/>
      <c r="R17" s="221">
        <v>-0.7</v>
      </c>
      <c r="S17" s="222"/>
      <c r="T17" s="221">
        <f>(J17-H17)*100/H17</f>
        <v>1.0999999999999943</v>
      </c>
      <c r="U17" s="78"/>
      <c r="V17" s="219">
        <f>(L17-J17)*100/J17</f>
        <v>-0.69238377843717969</v>
      </c>
      <c r="W17" s="78"/>
      <c r="X17" s="219">
        <f>(N17-L17)*100/L17</f>
        <v>0.49800796812748999</v>
      </c>
      <c r="Y17" s="220"/>
      <c r="Z17" s="219">
        <f>(P17-N17)*100/N17</f>
        <v>2.1225635943178194</v>
      </c>
      <c r="AA17" s="78"/>
      <c r="AB17" s="234"/>
      <c r="AC17" s="222"/>
      <c r="AD17" s="68"/>
      <c r="AE17" s="68" t="s">
        <v>281</v>
      </c>
      <c r="AF17" s="68"/>
    </row>
    <row r="18" spans="1:32" s="60" customFormat="1" ht="15.6" customHeight="1" x14ac:dyDescent="0.45">
      <c r="A18" s="54"/>
      <c r="B18" s="54"/>
      <c r="C18" s="54" t="s">
        <v>92</v>
      </c>
      <c r="D18" s="236"/>
      <c r="E18" s="54"/>
      <c r="F18" s="231">
        <v>100.3</v>
      </c>
      <c r="G18" s="229"/>
      <c r="H18" s="230">
        <v>100</v>
      </c>
      <c r="I18" s="229"/>
      <c r="J18" s="230">
        <v>103.5</v>
      </c>
      <c r="K18" s="229"/>
      <c r="L18" s="228">
        <v>103</v>
      </c>
      <c r="M18" s="227"/>
      <c r="N18" s="226">
        <v>104.3</v>
      </c>
      <c r="O18" s="225"/>
      <c r="P18" s="224">
        <v>107.16666666666669</v>
      </c>
      <c r="Q18" s="223"/>
      <c r="R18" s="221">
        <v>-0.3</v>
      </c>
      <c r="S18" s="222"/>
      <c r="T18" s="221">
        <f>(J18-H18)*100/H18</f>
        <v>3.5</v>
      </c>
      <c r="U18" s="78"/>
      <c r="V18" s="219">
        <f>(L18-J18)*100/J18</f>
        <v>-0.48309178743961351</v>
      </c>
      <c r="W18" s="78"/>
      <c r="X18" s="219">
        <f>(N18-L18)*100/L18</f>
        <v>1.2621359223300943</v>
      </c>
      <c r="Y18" s="220"/>
      <c r="Z18" s="219">
        <f>(P18-N18)*100/N18</f>
        <v>2.7484819431128367</v>
      </c>
      <c r="AA18" s="78"/>
      <c r="AB18" s="234"/>
      <c r="AC18" s="222"/>
      <c r="AD18" s="68"/>
      <c r="AE18" s="68" t="s">
        <v>282</v>
      </c>
      <c r="AF18" s="68"/>
    </row>
    <row r="19" spans="1:32" s="60" customFormat="1" ht="15.6" customHeight="1" x14ac:dyDescent="0.45">
      <c r="A19" s="54"/>
      <c r="B19" s="54"/>
      <c r="C19" s="54" t="s">
        <v>91</v>
      </c>
      <c r="D19" s="236"/>
      <c r="E19" s="54"/>
      <c r="F19" s="231">
        <v>100.2</v>
      </c>
      <c r="G19" s="229"/>
      <c r="H19" s="230">
        <v>100</v>
      </c>
      <c r="I19" s="229"/>
      <c r="J19" s="230">
        <v>101.2</v>
      </c>
      <c r="K19" s="229"/>
      <c r="L19" s="228">
        <v>101.9</v>
      </c>
      <c r="M19" s="227"/>
      <c r="N19" s="226">
        <v>103.7</v>
      </c>
      <c r="O19" s="225"/>
      <c r="P19" s="224">
        <v>102.23333333333333</v>
      </c>
      <c r="Q19" s="223"/>
      <c r="R19" s="221">
        <v>-0.2</v>
      </c>
      <c r="S19" s="222"/>
      <c r="T19" s="221">
        <f>(J19-H19)*100/H19</f>
        <v>1.2000000000000028</v>
      </c>
      <c r="U19" s="78"/>
      <c r="V19" s="219">
        <f>(L19-J19)*100/J19</f>
        <v>0.69169960474308578</v>
      </c>
      <c r="W19" s="78"/>
      <c r="X19" s="219">
        <f>(N19-L19)*100/L19</f>
        <v>1.7664376840039224</v>
      </c>
      <c r="Y19" s="220"/>
      <c r="Z19" s="219">
        <f>(P19-N19)*100/N19</f>
        <v>-1.414336226293798</v>
      </c>
      <c r="AA19" s="78"/>
      <c r="AB19" s="234"/>
      <c r="AC19" s="222"/>
      <c r="AD19" s="68"/>
      <c r="AE19" s="68" t="s">
        <v>283</v>
      </c>
      <c r="AF19" s="68"/>
    </row>
    <row r="20" spans="1:32" s="60" customFormat="1" ht="15.6" customHeight="1" x14ac:dyDescent="0.45">
      <c r="A20" s="54"/>
      <c r="B20" s="54"/>
      <c r="C20" s="54" t="s">
        <v>90</v>
      </c>
      <c r="D20" s="236"/>
      <c r="E20" s="54"/>
      <c r="F20" s="231">
        <v>101.1</v>
      </c>
      <c r="G20" s="229"/>
      <c r="H20" s="230">
        <v>100</v>
      </c>
      <c r="I20" s="229"/>
      <c r="J20" s="230">
        <v>100.8</v>
      </c>
      <c r="K20" s="229"/>
      <c r="L20" s="228">
        <v>102.1</v>
      </c>
      <c r="M20" s="227"/>
      <c r="N20" s="226">
        <v>103.2</v>
      </c>
      <c r="O20" s="225"/>
      <c r="P20" s="224">
        <v>103.23333333333333</v>
      </c>
      <c r="Q20" s="223"/>
      <c r="R20" s="221">
        <v>-1.1000000000000001</v>
      </c>
      <c r="S20" s="222"/>
      <c r="T20" s="221">
        <f>(J20-H20)*100/H20</f>
        <v>0.79999999999999716</v>
      </c>
      <c r="U20" s="78"/>
      <c r="V20" s="219">
        <f>(L20-J20)*100/J20</f>
        <v>1.2896825396825369</v>
      </c>
      <c r="W20" s="78"/>
      <c r="X20" s="219">
        <f>(N20-L20)*100/L20</f>
        <v>1.0773751224289996</v>
      </c>
      <c r="Y20" s="220"/>
      <c r="Z20" s="219">
        <f>(P20-N20)*100/N20</f>
        <v>3.2299741602065349E-2</v>
      </c>
      <c r="AA20" s="78"/>
      <c r="AB20" s="234"/>
      <c r="AC20" s="222"/>
      <c r="AD20" s="68"/>
      <c r="AE20" s="68" t="s">
        <v>284</v>
      </c>
      <c r="AF20" s="68"/>
    </row>
    <row r="21" spans="1:32" s="60" customFormat="1" ht="15.6" customHeight="1" x14ac:dyDescent="0.45">
      <c r="A21" s="54"/>
      <c r="B21" s="54"/>
      <c r="C21" s="54" t="s">
        <v>88</v>
      </c>
      <c r="D21" s="236"/>
      <c r="E21" s="54"/>
      <c r="F21" s="231">
        <v>97.5</v>
      </c>
      <c r="G21" s="229"/>
      <c r="H21" s="230">
        <v>100</v>
      </c>
      <c r="I21" s="229"/>
      <c r="J21" s="230">
        <v>101.7</v>
      </c>
      <c r="K21" s="229"/>
      <c r="L21" s="228">
        <v>103.9</v>
      </c>
      <c r="M21" s="227"/>
      <c r="N21" s="226">
        <v>104.5</v>
      </c>
      <c r="O21" s="225"/>
      <c r="P21" s="224">
        <v>104.35000000000001</v>
      </c>
      <c r="Q21" s="223"/>
      <c r="R21" s="221">
        <v>2.5</v>
      </c>
      <c r="S21" s="222"/>
      <c r="T21" s="221">
        <f>(J21-H21)*100/H21</f>
        <v>1.7000000000000028</v>
      </c>
      <c r="U21" s="78"/>
      <c r="V21" s="219">
        <f>(L21-J21)*100/J21</f>
        <v>2.1632251720747324</v>
      </c>
      <c r="W21" s="78"/>
      <c r="X21" s="219">
        <f>(N21-L21)*100/L21</f>
        <v>0.57747834456207336</v>
      </c>
      <c r="Y21" s="220"/>
      <c r="Z21" s="219">
        <f>(P21-N21)*100/N21</f>
        <v>-0.14354066985645117</v>
      </c>
      <c r="AA21" s="78"/>
      <c r="AB21" s="234"/>
      <c r="AC21" s="222"/>
      <c r="AD21" s="68"/>
      <c r="AE21" s="68" t="s">
        <v>286</v>
      </c>
      <c r="AF21" s="68"/>
    </row>
    <row r="22" spans="1:32" s="60" customFormat="1" ht="15.6" customHeight="1" x14ac:dyDescent="0.45">
      <c r="A22" s="54"/>
      <c r="B22" s="54"/>
      <c r="C22" s="54" t="s">
        <v>87</v>
      </c>
      <c r="D22" s="236"/>
      <c r="E22" s="54"/>
      <c r="F22" s="231">
        <v>100.4</v>
      </c>
      <c r="G22" s="229"/>
      <c r="H22" s="230">
        <v>100</v>
      </c>
      <c r="I22" s="229"/>
      <c r="J22" s="230">
        <v>101.1</v>
      </c>
      <c r="K22" s="229"/>
      <c r="L22" s="228">
        <v>100.3</v>
      </c>
      <c r="M22" s="227"/>
      <c r="N22" s="226">
        <v>101.6</v>
      </c>
      <c r="O22" s="225"/>
      <c r="P22" s="224">
        <v>104.50833333333334</v>
      </c>
      <c r="Q22" s="223"/>
      <c r="R22" s="221">
        <v>-0.4</v>
      </c>
      <c r="S22" s="222"/>
      <c r="T22" s="221">
        <f>(J22-H22)*100/H22</f>
        <v>1.0999999999999943</v>
      </c>
      <c r="U22" s="78"/>
      <c r="V22" s="219">
        <f>(L22-J22)*100/J22</f>
        <v>-0.7912957467853583</v>
      </c>
      <c r="W22" s="78"/>
      <c r="X22" s="219">
        <f>(N22-L22)*100/L22</f>
        <v>1.2961116650049822</v>
      </c>
      <c r="Y22" s="220"/>
      <c r="Z22" s="219">
        <f>(P22-N22)*100/N22</f>
        <v>2.8625328083989623</v>
      </c>
      <c r="AA22" s="78"/>
      <c r="AB22" s="234"/>
      <c r="AC22" s="222"/>
      <c r="AD22" s="68"/>
      <c r="AE22" s="68" t="s">
        <v>287</v>
      </c>
      <c r="AF22" s="68"/>
    </row>
    <row r="23" spans="1:32" s="60" customFormat="1" ht="15.6" customHeight="1" x14ac:dyDescent="0.45">
      <c r="A23" s="54"/>
      <c r="B23" s="54"/>
      <c r="C23" s="54" t="s">
        <v>86</v>
      </c>
      <c r="D23" s="236"/>
      <c r="E23" s="54"/>
      <c r="F23" s="231">
        <v>101.1</v>
      </c>
      <c r="G23" s="229"/>
      <c r="H23" s="230">
        <v>100</v>
      </c>
      <c r="I23" s="229"/>
      <c r="J23" s="230">
        <v>100.4</v>
      </c>
      <c r="K23" s="229"/>
      <c r="L23" s="228" t="s">
        <v>350</v>
      </c>
      <c r="M23" s="227"/>
      <c r="N23" s="226">
        <v>103</v>
      </c>
      <c r="O23" s="225"/>
      <c r="P23" s="224">
        <v>102.11666666666669</v>
      </c>
      <c r="Q23" s="223"/>
      <c r="R23" s="221">
        <v>-1.1000000000000001</v>
      </c>
      <c r="S23" s="222"/>
      <c r="T23" s="221">
        <f>(J23-H23)*100/H23</f>
        <v>0.40000000000000568</v>
      </c>
      <c r="U23" s="78"/>
      <c r="V23" s="219">
        <f>(L23-J23)*100/J23</f>
        <v>1.8924302788844536</v>
      </c>
      <c r="W23" s="78"/>
      <c r="X23" s="219">
        <f>(N23-L23)*100/L23</f>
        <v>0.68426197458455806</v>
      </c>
      <c r="Y23" s="220"/>
      <c r="Z23" s="219">
        <f>(P23-N23)*100/N23</f>
        <v>-0.85760517799350633</v>
      </c>
      <c r="AA23" s="78"/>
      <c r="AB23" s="234"/>
      <c r="AC23" s="222"/>
      <c r="AD23" s="68"/>
      <c r="AE23" s="68" t="s">
        <v>288</v>
      </c>
      <c r="AF23" s="68"/>
    </row>
    <row r="24" spans="1:32" s="60" customFormat="1" ht="15.6" customHeight="1" x14ac:dyDescent="0.45">
      <c r="A24" s="54"/>
      <c r="B24" s="54"/>
      <c r="C24" s="54" t="s">
        <v>85</v>
      </c>
      <c r="D24" s="236"/>
      <c r="E24" s="54"/>
      <c r="F24" s="231">
        <v>100.6</v>
      </c>
      <c r="G24" s="229"/>
      <c r="H24" s="230">
        <v>100</v>
      </c>
      <c r="I24" s="229"/>
      <c r="J24" s="230">
        <v>100.8</v>
      </c>
      <c r="K24" s="229"/>
      <c r="L24" s="228" t="s">
        <v>342</v>
      </c>
      <c r="M24" s="227"/>
      <c r="N24" s="226">
        <v>101.7</v>
      </c>
      <c r="O24" s="225"/>
      <c r="P24" s="224">
        <v>103.99999999999999</v>
      </c>
      <c r="Q24" s="223"/>
      <c r="R24" s="221">
        <v>-0.6</v>
      </c>
      <c r="S24" s="222"/>
      <c r="T24" s="221">
        <f>(J24-H24)*100/H24</f>
        <v>0.79999999999999716</v>
      </c>
      <c r="U24" s="78"/>
      <c r="V24" s="219">
        <f>(L24-J24)*100/J24</f>
        <v>0.39682539682540247</v>
      </c>
      <c r="W24" s="78"/>
      <c r="X24" s="219">
        <f>(N24-L24)*100/L24</f>
        <v>0.49407114624505927</v>
      </c>
      <c r="Y24" s="220"/>
      <c r="Z24" s="219">
        <f>(P24-N24)*100/N24</f>
        <v>2.2615535889872005</v>
      </c>
      <c r="AA24" s="78"/>
      <c r="AB24" s="234"/>
      <c r="AC24" s="222"/>
      <c r="AD24" s="68"/>
      <c r="AE24" s="68" t="s">
        <v>289</v>
      </c>
      <c r="AF24" s="68"/>
    </row>
    <row r="25" spans="1:32" s="60" customFormat="1" ht="15.6" customHeight="1" x14ac:dyDescent="0.45">
      <c r="A25" s="54"/>
      <c r="B25" s="54"/>
      <c r="C25" s="54" t="s">
        <v>83</v>
      </c>
      <c r="D25" s="236"/>
      <c r="E25" s="54"/>
      <c r="F25" s="231">
        <v>100.9</v>
      </c>
      <c r="G25" s="229"/>
      <c r="H25" s="230">
        <v>100</v>
      </c>
      <c r="I25" s="229"/>
      <c r="J25" s="230">
        <v>100.9</v>
      </c>
      <c r="K25" s="229"/>
      <c r="L25" s="228" t="s">
        <v>349</v>
      </c>
      <c r="M25" s="227"/>
      <c r="N25" s="226">
        <v>102</v>
      </c>
      <c r="O25" s="225"/>
      <c r="P25" s="224">
        <v>103.05833333333334</v>
      </c>
      <c r="Q25" s="223"/>
      <c r="R25" s="221">
        <v>-1</v>
      </c>
      <c r="S25" s="222"/>
      <c r="T25" s="221">
        <f>(J25-H25)*100/H25</f>
        <v>0.90000000000000568</v>
      </c>
      <c r="U25" s="78"/>
      <c r="V25" s="219">
        <f>(L25-J25)*100/J25</f>
        <v>0.594648166501481</v>
      </c>
      <c r="W25" s="78"/>
      <c r="X25" s="219">
        <f>(N25-L25)*100/L25</f>
        <v>0.49261083743842365</v>
      </c>
      <c r="Y25" s="220"/>
      <c r="Z25" s="219">
        <f>(P25-N25)*100/N25</f>
        <v>1.0375816993464089</v>
      </c>
      <c r="AA25" s="78"/>
      <c r="AB25" s="234"/>
      <c r="AC25" s="222"/>
      <c r="AD25" s="68"/>
      <c r="AE25" s="68" t="s">
        <v>290</v>
      </c>
      <c r="AF25" s="68"/>
    </row>
    <row r="26" spans="1:32" s="60" customFormat="1" ht="15.6" customHeight="1" x14ac:dyDescent="0.45">
      <c r="A26" s="54"/>
      <c r="B26" s="54"/>
      <c r="C26" s="54" t="s">
        <v>82</v>
      </c>
      <c r="D26" s="236"/>
      <c r="E26" s="54"/>
      <c r="F26" s="231">
        <v>100.6</v>
      </c>
      <c r="G26" s="229"/>
      <c r="H26" s="230">
        <v>100</v>
      </c>
      <c r="I26" s="229"/>
      <c r="J26" s="230">
        <v>100.2</v>
      </c>
      <c r="K26" s="229"/>
      <c r="L26" s="228" t="s">
        <v>348</v>
      </c>
      <c r="M26" s="227"/>
      <c r="N26" s="226">
        <v>102.4</v>
      </c>
      <c r="O26" s="225"/>
      <c r="P26" s="224">
        <v>101.61666666666666</v>
      </c>
      <c r="Q26" s="223"/>
      <c r="R26" s="221">
        <v>-0.6</v>
      </c>
      <c r="S26" s="222"/>
      <c r="T26" s="221">
        <f>(J26-H26)*100/H26</f>
        <v>0.20000000000000284</v>
      </c>
      <c r="U26" s="78"/>
      <c r="V26" s="219">
        <f>(L26-J26)*100/J26</f>
        <v>2.7944111776447076</v>
      </c>
      <c r="W26" s="78"/>
      <c r="X26" s="219">
        <f>(N26-L26)*100/L26</f>
        <v>-0.58252427184465472</v>
      </c>
      <c r="Y26" s="220"/>
      <c r="Z26" s="219">
        <f>(P26-N26)*100/N26</f>
        <v>-0.76497395833334536</v>
      </c>
      <c r="AA26" s="78"/>
      <c r="AB26" s="234"/>
      <c r="AC26" s="222"/>
      <c r="AD26" s="68"/>
      <c r="AE26" s="68" t="s">
        <v>291</v>
      </c>
      <c r="AF26" s="68"/>
    </row>
    <row r="27" spans="1:32" s="60" customFormat="1" ht="15.6" customHeight="1" x14ac:dyDescent="0.45">
      <c r="A27" s="54"/>
      <c r="B27" s="54"/>
      <c r="C27" s="54" t="s">
        <v>81</v>
      </c>
      <c r="D27" s="236"/>
      <c r="E27" s="54"/>
      <c r="F27" s="231">
        <v>101.5</v>
      </c>
      <c r="G27" s="229"/>
      <c r="H27" s="230">
        <v>100</v>
      </c>
      <c r="I27" s="229"/>
      <c r="J27" s="230">
        <v>100.8</v>
      </c>
      <c r="K27" s="229"/>
      <c r="L27" s="228" t="s">
        <v>347</v>
      </c>
      <c r="M27" s="227"/>
      <c r="N27" s="226">
        <v>101.5</v>
      </c>
      <c r="O27" s="225"/>
      <c r="P27" s="224">
        <v>102.72500000000001</v>
      </c>
      <c r="Q27" s="223"/>
      <c r="R27" s="221">
        <v>-1.4</v>
      </c>
      <c r="S27" s="222"/>
      <c r="T27" s="221">
        <f>(J27-H27)*100/H27</f>
        <v>0.79999999999999716</v>
      </c>
      <c r="U27" s="78"/>
      <c r="V27" s="219">
        <f>(L27-J27)*100/J27</f>
        <v>0.99206349206349209</v>
      </c>
      <c r="W27" s="78"/>
      <c r="X27" s="219">
        <f>(N27-L27)*100/L27</f>
        <v>-0.29469548133595008</v>
      </c>
      <c r="Y27" s="220"/>
      <c r="Z27" s="219">
        <f>(P27-N27)*100/N27</f>
        <v>1.2068965517241463</v>
      </c>
      <c r="AA27" s="78"/>
      <c r="AB27" s="234"/>
      <c r="AC27" s="222"/>
      <c r="AD27" s="68"/>
      <c r="AE27" s="68" t="s">
        <v>292</v>
      </c>
      <c r="AF27" s="68"/>
    </row>
    <row r="28" spans="1:32" s="60" customFormat="1" ht="15.6" customHeight="1" x14ac:dyDescent="0.45">
      <c r="A28" s="54"/>
      <c r="B28" s="54"/>
      <c r="C28" s="54" t="s">
        <v>80</v>
      </c>
      <c r="D28" s="236"/>
      <c r="E28" s="54"/>
      <c r="F28" s="231">
        <v>100.5</v>
      </c>
      <c r="G28" s="229"/>
      <c r="H28" s="230">
        <v>100</v>
      </c>
      <c r="I28" s="229"/>
      <c r="J28" s="230">
        <v>100.1</v>
      </c>
      <c r="K28" s="229"/>
      <c r="L28" s="228" t="s">
        <v>346</v>
      </c>
      <c r="M28" s="227"/>
      <c r="N28" s="226">
        <v>103.4</v>
      </c>
      <c r="O28" s="225"/>
      <c r="P28" s="224">
        <v>103.21666666666668</v>
      </c>
      <c r="Q28" s="235"/>
      <c r="R28" s="221">
        <v>-0.5</v>
      </c>
      <c r="S28" s="222"/>
      <c r="T28" s="221">
        <f>(J28-H28)*100/H28</f>
        <v>9.9999999999994316E-2</v>
      </c>
      <c r="U28" s="78"/>
      <c r="V28" s="219">
        <f>(L28-J28)*100/J28</f>
        <v>1.898101898101904</v>
      </c>
      <c r="W28" s="78"/>
      <c r="X28" s="219">
        <f>(N28-L28)*100/L28</f>
        <v>1.3725490196078487</v>
      </c>
      <c r="Y28" s="220"/>
      <c r="Z28" s="219">
        <f>(P28-N28)*100/N28</f>
        <v>-0.177304964538997</v>
      </c>
      <c r="AA28" s="78"/>
      <c r="AB28" s="234"/>
      <c r="AC28" s="222"/>
      <c r="AD28" s="68"/>
      <c r="AE28" s="68" t="s">
        <v>293</v>
      </c>
      <c r="AF28" s="68"/>
    </row>
    <row r="29" spans="1:32" s="60" customFormat="1" ht="15.6" customHeight="1" x14ac:dyDescent="0.45">
      <c r="A29" s="54"/>
      <c r="B29" s="54"/>
      <c r="C29" s="54" t="s">
        <v>79</v>
      </c>
      <c r="D29" s="236"/>
      <c r="E29" s="54"/>
      <c r="F29" s="231">
        <v>100.8</v>
      </c>
      <c r="G29" s="229"/>
      <c r="H29" s="230">
        <v>100</v>
      </c>
      <c r="I29" s="229"/>
      <c r="J29" s="230">
        <v>100.8</v>
      </c>
      <c r="K29" s="229"/>
      <c r="L29" s="228" t="s">
        <v>345</v>
      </c>
      <c r="M29" s="227"/>
      <c r="N29" s="226">
        <v>100.9</v>
      </c>
      <c r="O29" s="225"/>
      <c r="P29" s="224">
        <v>105.84166666666668</v>
      </c>
      <c r="Q29" s="235"/>
      <c r="R29" s="221">
        <v>-0.8</v>
      </c>
      <c r="S29" s="222"/>
      <c r="T29" s="221">
        <f>(J29-H29)*100/H29</f>
        <v>0.79999999999999716</v>
      </c>
      <c r="U29" s="78"/>
      <c r="V29" s="219">
        <f>(L29-J29)*100/J29</f>
        <v>-1.0912698412698356</v>
      </c>
      <c r="W29" s="78"/>
      <c r="X29" s="238">
        <f>(N29-L29)*100/L29</f>
        <v>1.2036108324974952</v>
      </c>
      <c r="Y29" s="237"/>
      <c r="Z29" s="219">
        <f>(P29-N29)*100/N29</f>
        <v>4.8975883713247539</v>
      </c>
      <c r="AA29" s="78"/>
      <c r="AB29" s="234"/>
      <c r="AC29" s="222"/>
      <c r="AD29" s="68"/>
      <c r="AE29" s="68" t="s">
        <v>294</v>
      </c>
      <c r="AF29" s="68"/>
    </row>
    <row r="30" spans="1:32" s="60" customFormat="1" ht="15.6" customHeight="1" x14ac:dyDescent="0.45">
      <c r="A30" s="54"/>
      <c r="B30" s="54"/>
      <c r="C30" s="54" t="s">
        <v>78</v>
      </c>
      <c r="D30" s="236"/>
      <c r="E30" s="54"/>
      <c r="F30" s="231">
        <v>100.8</v>
      </c>
      <c r="G30" s="229"/>
      <c r="H30" s="230">
        <v>100</v>
      </c>
      <c r="I30" s="229"/>
      <c r="J30" s="230">
        <v>101.3</v>
      </c>
      <c r="K30" s="229"/>
      <c r="L30" s="228" t="s">
        <v>344</v>
      </c>
      <c r="M30" s="227"/>
      <c r="N30" s="226">
        <v>102.1</v>
      </c>
      <c r="O30" s="225"/>
      <c r="P30" s="224">
        <v>103.60833333333333</v>
      </c>
      <c r="Q30" s="235"/>
      <c r="R30" s="221">
        <v>-0.8</v>
      </c>
      <c r="S30" s="222"/>
      <c r="T30" s="221">
        <f>(J30-H30)*100/H30</f>
        <v>1.2999999999999972</v>
      </c>
      <c r="U30" s="78"/>
      <c r="V30" s="219">
        <f>(L30-J30)*100/J30</f>
        <v>0.39486673247779436</v>
      </c>
      <c r="W30" s="78"/>
      <c r="X30" s="219">
        <f>(N30-L30)*100/L30</f>
        <v>0.39331366764994247</v>
      </c>
      <c r="Y30" s="220"/>
      <c r="Z30" s="219">
        <f>(P30-N30)*100/N30</f>
        <v>1.4773098269670324</v>
      </c>
      <c r="AA30" s="78"/>
      <c r="AB30" s="234"/>
      <c r="AC30" s="222"/>
      <c r="AD30" s="68"/>
      <c r="AE30" s="68" t="s">
        <v>295</v>
      </c>
      <c r="AF30" s="68"/>
    </row>
    <row r="31" spans="1:32" s="60" customFormat="1" ht="15.6" customHeight="1" x14ac:dyDescent="0.45">
      <c r="A31" s="54"/>
      <c r="B31" s="54"/>
      <c r="C31" s="54" t="s">
        <v>77</v>
      </c>
      <c r="D31" s="236"/>
      <c r="E31" s="54"/>
      <c r="F31" s="231">
        <v>100.2</v>
      </c>
      <c r="G31" s="229"/>
      <c r="H31" s="230">
        <v>100</v>
      </c>
      <c r="I31" s="229"/>
      <c r="J31" s="230">
        <v>101.2</v>
      </c>
      <c r="K31" s="229"/>
      <c r="L31" s="228" t="s">
        <v>343</v>
      </c>
      <c r="M31" s="227"/>
      <c r="N31" s="226">
        <v>99.1</v>
      </c>
      <c r="O31" s="225"/>
      <c r="P31" s="224">
        <v>104.08333333333336</v>
      </c>
      <c r="Q31" s="235"/>
      <c r="R31" s="221">
        <v>-0.2</v>
      </c>
      <c r="S31" s="222"/>
      <c r="T31" s="221">
        <f>(J31-H31)*100/H31</f>
        <v>1.2000000000000028</v>
      </c>
      <c r="U31" s="78"/>
      <c r="V31" s="219">
        <f>(L31-J31)*100/J31</f>
        <v>-1.8774703557312309</v>
      </c>
      <c r="W31" s="78"/>
      <c r="X31" s="219">
        <f>(N31-L31)*100/L31</f>
        <v>-0.20140986908358796</v>
      </c>
      <c r="Y31" s="220"/>
      <c r="Z31" s="219">
        <f>(P31-N31)*100/N31</f>
        <v>5.0285906491759462</v>
      </c>
      <c r="AA31" s="78"/>
      <c r="AB31" s="234"/>
      <c r="AC31" s="222"/>
      <c r="AD31" s="68"/>
      <c r="AE31" s="68" t="s">
        <v>296</v>
      </c>
      <c r="AF31" s="68"/>
    </row>
    <row r="32" spans="1:32" s="60" customFormat="1" ht="15.6" customHeight="1" x14ac:dyDescent="0.45">
      <c r="A32" s="54"/>
      <c r="B32" s="53"/>
      <c r="C32" s="54" t="s">
        <v>89</v>
      </c>
      <c r="D32" s="233"/>
      <c r="E32" s="232"/>
      <c r="F32" s="231">
        <v>100</v>
      </c>
      <c r="G32" s="229"/>
      <c r="H32" s="230">
        <v>100</v>
      </c>
      <c r="I32" s="229"/>
      <c r="J32" s="230">
        <v>102.2</v>
      </c>
      <c r="K32" s="229"/>
      <c r="L32" s="228" t="s">
        <v>342</v>
      </c>
      <c r="M32" s="227"/>
      <c r="N32" s="226">
        <v>102.2</v>
      </c>
      <c r="O32" s="225"/>
      <c r="P32" s="224">
        <v>104.7</v>
      </c>
      <c r="Q32" s="223"/>
      <c r="R32" s="221">
        <f>(H32-F32)*100/F32</f>
        <v>0</v>
      </c>
      <c r="S32" s="222"/>
      <c r="T32" s="221">
        <f>(J32-H32)*100/H32</f>
        <v>2.2000000000000028</v>
      </c>
      <c r="U32" s="78"/>
      <c r="V32" s="219">
        <f>(L32-J32)*100/J32</f>
        <v>-0.97847358121330719</v>
      </c>
      <c r="W32" s="78"/>
      <c r="X32" s="219">
        <f>(N32-L32)*100/L32</f>
        <v>0.98814229249011853</v>
      </c>
      <c r="Y32" s="220"/>
      <c r="Z32" s="219">
        <f>(P32-N32)*100/N32</f>
        <v>2.4461839530332679</v>
      </c>
      <c r="AA32" s="78"/>
      <c r="AB32" s="218"/>
      <c r="AC32" s="217"/>
      <c r="AD32" s="68"/>
      <c r="AE32" s="68" t="s">
        <v>341</v>
      </c>
      <c r="AF32" s="68"/>
    </row>
    <row r="33" spans="1:32" s="59" customFormat="1" ht="15.6" customHeight="1" x14ac:dyDescent="0.45">
      <c r="A33" s="216"/>
      <c r="B33" s="215"/>
      <c r="C33" s="215"/>
      <c r="D33" s="214"/>
      <c r="E33" s="213"/>
      <c r="F33" s="212"/>
      <c r="G33" s="211"/>
      <c r="H33" s="208"/>
      <c r="I33" s="208"/>
      <c r="J33" s="209"/>
      <c r="K33" s="208"/>
      <c r="L33" s="209"/>
      <c r="M33" s="210"/>
      <c r="N33" s="209"/>
      <c r="O33" s="210"/>
      <c r="P33" s="208"/>
      <c r="Q33" s="210"/>
      <c r="R33" s="209"/>
      <c r="S33" s="208"/>
      <c r="T33" s="209"/>
      <c r="U33" s="210"/>
      <c r="V33" s="208"/>
      <c r="W33" s="210"/>
      <c r="X33" s="209"/>
      <c r="Y33" s="210"/>
      <c r="Z33" s="208"/>
      <c r="AA33" s="210"/>
      <c r="AB33" s="209"/>
      <c r="AC33" s="208"/>
      <c r="AD33" s="207"/>
      <c r="AE33" s="207"/>
      <c r="AF33" s="63"/>
    </row>
    <row r="34" spans="1:32" s="59" customFormat="1" ht="3.6" customHeight="1" x14ac:dyDescent="0.45">
      <c r="D34" s="204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</row>
    <row r="35" spans="1:32" s="59" customFormat="1" ht="16.899999999999999" customHeight="1" x14ac:dyDescent="0.45">
      <c r="B35" s="61" t="s">
        <v>340</v>
      </c>
      <c r="D35" s="204"/>
      <c r="E35" s="205"/>
      <c r="J35" s="205"/>
      <c r="T35" s="63"/>
      <c r="U35" s="63"/>
      <c r="V35" s="63"/>
      <c r="W35" s="63"/>
      <c r="X35" s="63"/>
      <c r="Y35" s="63"/>
      <c r="Z35" s="63"/>
      <c r="AA35" s="63"/>
      <c r="AB35" s="63"/>
      <c r="AC35" s="63"/>
    </row>
    <row r="36" spans="1:32" s="59" customFormat="1" ht="16.899999999999999" customHeight="1" x14ac:dyDescent="0.45">
      <c r="C36" s="205" t="s">
        <v>339</v>
      </c>
      <c r="D36" s="206"/>
      <c r="E36" s="47"/>
      <c r="F36" s="205"/>
      <c r="G36" s="205"/>
      <c r="H36" s="205"/>
      <c r="I36" s="205"/>
      <c r="N36" s="68"/>
      <c r="O36" s="68"/>
      <c r="P36" s="68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</row>
    <row r="37" spans="1:32" s="47" customFormat="1" x14ac:dyDescent="0.45">
      <c r="D37" s="204"/>
      <c r="E37" s="59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64"/>
      <c r="AE37" s="64"/>
      <c r="AF37" s="64"/>
    </row>
    <row r="38" spans="1:32" s="59" customFormat="1" x14ac:dyDescent="0.45">
      <c r="D38" s="204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4"/>
      <c r="AE38" s="64"/>
      <c r="AF38" s="64"/>
    </row>
    <row r="39" spans="1:32" s="59" customFormat="1" x14ac:dyDescent="0.45">
      <c r="D39" s="204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4"/>
      <c r="AE39" s="64"/>
      <c r="AF39" s="64"/>
    </row>
    <row r="40" spans="1:32" s="59" customFormat="1" x14ac:dyDescent="0.45">
      <c r="D40" s="204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4"/>
      <c r="AE40" s="64"/>
      <c r="AF40" s="64"/>
    </row>
  </sheetData>
  <mergeCells count="6">
    <mergeCell ref="A5:E8"/>
    <mergeCell ref="F5:Q5"/>
    <mergeCell ref="R5:AA5"/>
    <mergeCell ref="AD5:AE8"/>
    <mergeCell ref="F6:Q6"/>
    <mergeCell ref="R6:AA6"/>
  </mergeCells>
  <pageMargins left="0.55118110236220474" right="0" top="0.78740157480314965" bottom="0" header="0.51181102362204722" footer="0.11811023622047245"/>
  <pageSetup paperSize="9" scale="9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showGridLines="0" zoomScale="80" zoomScaleNormal="80" workbookViewId="0">
      <selection activeCell="T3" sqref="T3"/>
    </sheetView>
  </sheetViews>
  <sheetFormatPr defaultColWidth="7.75" defaultRowHeight="18.75" x14ac:dyDescent="0.45"/>
  <cols>
    <col min="1" max="1" width="0.875" style="59" customWidth="1"/>
    <col min="2" max="2" width="0.75" style="59" customWidth="1"/>
    <col min="3" max="3" width="6.5" style="59" customWidth="1"/>
    <col min="4" max="4" width="2.75" style="60" customWidth="1"/>
    <col min="5" max="5" width="17" style="59" customWidth="1"/>
    <col min="6" max="6" width="8.375" style="59" customWidth="1"/>
    <col min="7" max="8" width="6.5" style="59" customWidth="1"/>
    <col min="9" max="10" width="5.75" style="59" customWidth="1"/>
    <col min="11" max="12" width="6" style="59" customWidth="1"/>
    <col min="13" max="13" width="5.75" style="59" customWidth="1"/>
    <col min="14" max="14" width="6" style="63" customWidth="1"/>
    <col min="15" max="15" width="5.75" style="63" customWidth="1"/>
    <col min="16" max="17" width="1" style="63" customWidth="1"/>
    <col min="18" max="18" width="0.5" style="63" customWidth="1"/>
    <col min="19" max="19" width="0.75" style="59" customWidth="1"/>
    <col min="20" max="20" width="23.5" style="59" customWidth="1"/>
    <col min="21" max="21" width="1.625" style="59" customWidth="1"/>
    <col min="22" max="22" width="0.5" style="63" customWidth="1"/>
    <col min="23" max="16384" width="7.75" style="59"/>
  </cols>
  <sheetData>
    <row r="1" spans="1:22" s="43" customFormat="1" ht="21.75" customHeight="1" x14ac:dyDescent="0.5">
      <c r="A1" s="42" t="s">
        <v>337</v>
      </c>
      <c r="D1" s="44"/>
      <c r="E1" s="42" t="s">
        <v>268</v>
      </c>
      <c r="N1" s="121"/>
      <c r="O1" s="121"/>
      <c r="P1" s="121"/>
      <c r="Q1" s="121"/>
      <c r="R1" s="121"/>
      <c r="V1" s="121"/>
    </row>
    <row r="2" spans="1:22" s="43" customFormat="1" ht="18.75" customHeight="1" x14ac:dyDescent="0.5">
      <c r="A2" s="42" t="s">
        <v>338</v>
      </c>
      <c r="D2" s="44"/>
      <c r="E2" s="45" t="s">
        <v>269</v>
      </c>
      <c r="V2" s="121"/>
    </row>
    <row r="3" spans="1:22" s="46" customFormat="1" ht="13.5" customHeight="1" x14ac:dyDescent="0.4">
      <c r="B3" s="47"/>
      <c r="C3" s="47"/>
      <c r="D3" s="48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160" t="s">
        <v>270</v>
      </c>
      <c r="U3" s="120"/>
    </row>
    <row r="4" spans="1:22" s="47" customFormat="1" ht="3" customHeight="1" x14ac:dyDescent="0.35">
      <c r="A4" s="49"/>
      <c r="B4" s="49"/>
      <c r="C4" s="49"/>
      <c r="D4" s="50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</row>
    <row r="5" spans="1:22" ht="18" customHeight="1" x14ac:dyDescent="0.45">
      <c r="A5" s="175" t="s">
        <v>3</v>
      </c>
      <c r="B5" s="175"/>
      <c r="C5" s="175"/>
      <c r="D5" s="175"/>
      <c r="E5" s="175"/>
      <c r="F5" s="119"/>
      <c r="G5" s="130"/>
      <c r="H5" s="179" t="s">
        <v>241</v>
      </c>
      <c r="I5" s="179"/>
      <c r="J5" s="179"/>
      <c r="K5" s="179"/>
      <c r="L5" s="181" t="s">
        <v>9</v>
      </c>
      <c r="M5" s="179"/>
      <c r="N5" s="179"/>
      <c r="O5" s="179"/>
      <c r="P5" s="182"/>
      <c r="Q5" s="118"/>
      <c r="R5" s="117"/>
      <c r="S5" s="175" t="s">
        <v>11</v>
      </c>
      <c r="T5" s="175"/>
      <c r="U5" s="113"/>
      <c r="V5" s="113"/>
    </row>
    <row r="6" spans="1:22" ht="19.5" customHeight="1" x14ac:dyDescent="0.45">
      <c r="A6" s="176"/>
      <c r="B6" s="176"/>
      <c r="C6" s="176"/>
      <c r="D6" s="176"/>
      <c r="E6" s="177"/>
      <c r="F6" s="116" t="s">
        <v>4</v>
      </c>
      <c r="G6" s="131"/>
      <c r="H6" s="180" t="s">
        <v>8</v>
      </c>
      <c r="I6" s="180"/>
      <c r="J6" s="180"/>
      <c r="K6" s="180"/>
      <c r="L6" s="183" t="s">
        <v>10</v>
      </c>
      <c r="M6" s="180"/>
      <c r="N6" s="180"/>
      <c r="O6" s="180"/>
      <c r="P6" s="132"/>
      <c r="Q6" s="114"/>
      <c r="R6" s="113"/>
      <c r="S6" s="177"/>
      <c r="T6" s="177"/>
      <c r="U6" s="62"/>
    </row>
    <row r="7" spans="1:22" ht="15.75" customHeight="1" x14ac:dyDescent="0.45">
      <c r="A7" s="176"/>
      <c r="B7" s="176"/>
      <c r="C7" s="176"/>
      <c r="D7" s="176"/>
      <c r="E7" s="177"/>
      <c r="F7" s="112" t="s">
        <v>5</v>
      </c>
      <c r="G7" s="122" t="s">
        <v>240</v>
      </c>
      <c r="H7" s="122" t="s">
        <v>239</v>
      </c>
      <c r="I7" s="122" t="s">
        <v>238</v>
      </c>
      <c r="J7" s="122" t="s">
        <v>242</v>
      </c>
      <c r="K7" s="111" t="s">
        <v>243</v>
      </c>
      <c r="L7" s="122" t="s">
        <v>239</v>
      </c>
      <c r="M7" s="122" t="s">
        <v>238</v>
      </c>
      <c r="N7" s="122" t="s">
        <v>242</v>
      </c>
      <c r="O7" s="111" t="s">
        <v>243</v>
      </c>
      <c r="P7" s="110"/>
      <c r="Q7" s="109"/>
      <c r="S7" s="177"/>
      <c r="T7" s="177"/>
      <c r="U7" s="62"/>
    </row>
    <row r="8" spans="1:22" ht="15.75" customHeight="1" x14ac:dyDescent="0.45">
      <c r="A8" s="178"/>
      <c r="B8" s="178"/>
      <c r="C8" s="178"/>
      <c r="D8" s="178"/>
      <c r="E8" s="178"/>
      <c r="F8" s="108" t="s">
        <v>6</v>
      </c>
      <c r="G8" s="123" t="s">
        <v>63</v>
      </c>
      <c r="H8" s="123" t="s">
        <v>64</v>
      </c>
      <c r="I8" s="123" t="s">
        <v>66</v>
      </c>
      <c r="J8" s="123" t="s">
        <v>67</v>
      </c>
      <c r="K8" s="107" t="s">
        <v>68</v>
      </c>
      <c r="L8" s="123" t="s">
        <v>64</v>
      </c>
      <c r="M8" s="123" t="s">
        <v>66</v>
      </c>
      <c r="N8" s="123" t="s">
        <v>67</v>
      </c>
      <c r="O8" s="107" t="s">
        <v>68</v>
      </c>
      <c r="P8" s="106"/>
      <c r="Q8" s="105"/>
      <c r="R8" s="104"/>
      <c r="S8" s="178"/>
      <c r="T8" s="178"/>
      <c r="U8" s="62"/>
    </row>
    <row r="9" spans="1:22" s="98" customFormat="1" ht="2.25" customHeight="1" x14ac:dyDescent="0.4">
      <c r="A9" s="51"/>
      <c r="B9" s="51"/>
      <c r="C9" s="51"/>
      <c r="D9" s="52"/>
      <c r="E9" s="51"/>
      <c r="F9" s="103"/>
      <c r="G9" s="124"/>
      <c r="H9" s="124"/>
      <c r="I9" s="124"/>
      <c r="J9" s="124"/>
      <c r="K9" s="101"/>
      <c r="L9" s="101"/>
      <c r="M9" s="99"/>
      <c r="N9" s="102"/>
      <c r="O9" s="102"/>
      <c r="P9" s="100"/>
      <c r="Q9" s="99"/>
      <c r="R9" s="99"/>
      <c r="S9" s="62"/>
      <c r="T9" s="62"/>
      <c r="U9" s="51"/>
      <c r="V9" s="99"/>
    </row>
    <row r="10" spans="1:22" s="88" customFormat="1" ht="23.45" customHeight="1" x14ac:dyDescent="0.45">
      <c r="A10" s="53" t="s">
        <v>12</v>
      </c>
      <c r="B10" s="82"/>
      <c r="C10" s="82"/>
      <c r="D10" s="90"/>
      <c r="E10" s="56"/>
      <c r="F10" s="134">
        <v>100</v>
      </c>
      <c r="G10" s="133">
        <v>98.8</v>
      </c>
      <c r="H10" s="125">
        <v>99.9</v>
      </c>
      <c r="I10" s="125">
        <v>100</v>
      </c>
      <c r="J10" s="125">
        <v>99.1</v>
      </c>
      <c r="K10" s="96">
        <v>100.2</v>
      </c>
      <c r="L10" s="97">
        <f>(H10-G10)*100/G10</f>
        <v>1.1133603238866483</v>
      </c>
      <c r="M10" s="97">
        <f>(I10-H10)*100/H10</f>
        <v>0.1001001001000944</v>
      </c>
      <c r="N10" s="97">
        <f>(J10-I10)*100/I10</f>
        <v>-0.90000000000000568</v>
      </c>
      <c r="O10" s="97">
        <f>(K10-J10)*100/J10</f>
        <v>1.1099899091826524</v>
      </c>
      <c r="P10" s="94"/>
      <c r="Q10" s="84" t="s">
        <v>13</v>
      </c>
      <c r="R10" s="84"/>
      <c r="S10" s="86"/>
      <c r="T10" s="84"/>
      <c r="U10" s="91"/>
      <c r="V10" s="68"/>
    </row>
    <row r="11" spans="1:22" s="88" customFormat="1" ht="4.1500000000000004" customHeight="1" x14ac:dyDescent="0.45">
      <c r="A11" s="53"/>
      <c r="B11" s="82"/>
      <c r="C11" s="82"/>
      <c r="D11" s="90"/>
      <c r="E11" s="56"/>
      <c r="F11" s="95"/>
      <c r="G11" s="125"/>
      <c r="H11" s="125"/>
      <c r="I11" s="125"/>
      <c r="J11" s="125"/>
      <c r="K11" s="96"/>
      <c r="L11" s="79"/>
      <c r="M11" s="79"/>
      <c r="N11" s="79"/>
      <c r="O11" s="79"/>
      <c r="P11" s="94"/>
      <c r="Q11" s="93"/>
      <c r="R11" s="93"/>
      <c r="S11" s="92"/>
      <c r="T11" s="92"/>
      <c r="U11" s="91"/>
      <c r="V11" s="68"/>
    </row>
    <row r="12" spans="1:22" s="60" customFormat="1" ht="23.45" customHeight="1" x14ac:dyDescent="0.45">
      <c r="A12" s="54"/>
      <c r="B12" s="82" t="s">
        <v>231</v>
      </c>
      <c r="C12" s="55"/>
      <c r="D12" s="90"/>
      <c r="E12" s="56"/>
      <c r="F12" s="135" t="s">
        <v>125</v>
      </c>
      <c r="G12" s="125">
        <v>99.1</v>
      </c>
      <c r="H12" s="125">
        <v>99.2</v>
      </c>
      <c r="I12" s="125">
        <v>100</v>
      </c>
      <c r="J12" s="125">
        <v>101.7</v>
      </c>
      <c r="K12" s="96">
        <v>100.7</v>
      </c>
      <c r="L12" s="97">
        <f t="shared" ref="L12:L20" si="0">(H12-G12)*100/G12</f>
        <v>0.10090817356206713</v>
      </c>
      <c r="M12" s="97">
        <f t="shared" ref="M12:M20" si="1">(I12-H12)*100/H12</f>
        <v>0.80645161290322287</v>
      </c>
      <c r="N12" s="97">
        <f t="shared" ref="N12:N20" si="2">(J12-I12)*100/I12</f>
        <v>1.7000000000000028</v>
      </c>
      <c r="O12" s="97">
        <f t="shared" ref="O12:O20" si="3">(K12-J12)*100/J12</f>
        <v>-0.98328416912487704</v>
      </c>
      <c r="P12" s="78"/>
      <c r="Q12" s="77"/>
      <c r="R12" s="77"/>
      <c r="S12" s="81" t="s">
        <v>237</v>
      </c>
      <c r="T12" s="86"/>
      <c r="U12" s="68"/>
      <c r="V12" s="68"/>
    </row>
    <row r="13" spans="1:22" s="60" customFormat="1" ht="15.6" customHeight="1" x14ac:dyDescent="0.45">
      <c r="A13" s="54"/>
      <c r="B13" s="55"/>
      <c r="C13" s="55" t="s">
        <v>16</v>
      </c>
      <c r="D13" s="89"/>
      <c r="E13" s="56"/>
      <c r="F13" s="136" t="s">
        <v>127</v>
      </c>
      <c r="G13" s="126">
        <v>98</v>
      </c>
      <c r="H13" s="126">
        <v>99.1</v>
      </c>
      <c r="I13" s="126">
        <v>100</v>
      </c>
      <c r="J13" s="126">
        <v>101.6</v>
      </c>
      <c r="K13" s="85">
        <v>98.7</v>
      </c>
      <c r="L13" s="79">
        <f t="shared" si="0"/>
        <v>1.1224489795918309</v>
      </c>
      <c r="M13" s="79">
        <f t="shared" si="1"/>
        <v>0.9081735620585325</v>
      </c>
      <c r="N13" s="79">
        <f t="shared" si="2"/>
        <v>1.5999999999999943</v>
      </c>
      <c r="O13" s="79">
        <f t="shared" si="3"/>
        <v>-2.8543307086614091</v>
      </c>
      <c r="P13" s="78"/>
      <c r="Q13" s="77"/>
      <c r="R13" s="77"/>
      <c r="S13" s="76"/>
      <c r="T13" s="76" t="s">
        <v>17</v>
      </c>
      <c r="U13" s="68"/>
      <c r="V13" s="68"/>
    </row>
    <row r="14" spans="1:22" s="60" customFormat="1" ht="15.6" customHeight="1" x14ac:dyDescent="0.45">
      <c r="A14" s="54"/>
      <c r="B14" s="55"/>
      <c r="C14" s="55" t="s">
        <v>18</v>
      </c>
      <c r="D14" s="87"/>
      <c r="E14" s="56"/>
      <c r="F14" s="136" t="s">
        <v>129</v>
      </c>
      <c r="G14" s="126">
        <v>98.1</v>
      </c>
      <c r="H14" s="126">
        <v>99.2</v>
      </c>
      <c r="I14" s="126">
        <v>100</v>
      </c>
      <c r="J14" s="126">
        <v>103.2</v>
      </c>
      <c r="K14" s="85">
        <v>102.7</v>
      </c>
      <c r="L14" s="79">
        <f t="shared" si="0"/>
        <v>1.1213047910295704</v>
      </c>
      <c r="M14" s="79">
        <f t="shared" si="1"/>
        <v>0.80645161290322287</v>
      </c>
      <c r="N14" s="79">
        <f t="shared" si="2"/>
        <v>3.2000000000000028</v>
      </c>
      <c r="O14" s="79">
        <f t="shared" si="3"/>
        <v>-0.48449612403100772</v>
      </c>
      <c r="P14" s="78"/>
      <c r="Q14" s="77"/>
      <c r="R14" s="77"/>
      <c r="S14" s="76"/>
      <c r="T14" s="76" t="s">
        <v>19</v>
      </c>
      <c r="U14" s="68"/>
      <c r="V14" s="68"/>
    </row>
    <row r="15" spans="1:22" s="60" customFormat="1" ht="15.6" customHeight="1" x14ac:dyDescent="0.45">
      <c r="A15" s="54"/>
      <c r="B15" s="55"/>
      <c r="C15" s="55" t="s">
        <v>20</v>
      </c>
      <c r="D15" s="87"/>
      <c r="E15" s="56"/>
      <c r="F15" s="136" t="s">
        <v>131</v>
      </c>
      <c r="G15" s="126">
        <v>102</v>
      </c>
      <c r="H15" s="126">
        <v>103</v>
      </c>
      <c r="I15" s="126">
        <v>100</v>
      </c>
      <c r="J15" s="126">
        <v>97.8</v>
      </c>
      <c r="K15" s="85">
        <v>98</v>
      </c>
      <c r="L15" s="79">
        <f t="shared" si="0"/>
        <v>0.98039215686274506</v>
      </c>
      <c r="M15" s="79">
        <f t="shared" si="1"/>
        <v>-2.912621359223301</v>
      </c>
      <c r="N15" s="79">
        <f t="shared" si="2"/>
        <v>-2.2000000000000028</v>
      </c>
      <c r="O15" s="79">
        <f t="shared" si="3"/>
        <v>0.20449897750511539</v>
      </c>
      <c r="P15" s="78"/>
      <c r="Q15" s="77"/>
      <c r="R15" s="77"/>
      <c r="S15" s="76"/>
      <c r="T15" s="76" t="s">
        <v>21</v>
      </c>
      <c r="U15" s="68"/>
      <c r="V15" s="68"/>
    </row>
    <row r="16" spans="1:22" s="60" customFormat="1" ht="15.6" customHeight="1" x14ac:dyDescent="0.45">
      <c r="A16" s="54"/>
      <c r="B16" s="55"/>
      <c r="C16" s="55" t="s">
        <v>22</v>
      </c>
      <c r="D16" s="87"/>
      <c r="E16" s="56"/>
      <c r="F16" s="136" t="s">
        <v>133</v>
      </c>
      <c r="G16" s="126">
        <v>103.5</v>
      </c>
      <c r="H16" s="126">
        <v>96.5</v>
      </c>
      <c r="I16" s="126">
        <v>100</v>
      </c>
      <c r="J16" s="126">
        <v>104.8</v>
      </c>
      <c r="K16" s="85">
        <v>99.9</v>
      </c>
      <c r="L16" s="79">
        <f t="shared" si="0"/>
        <v>-6.7632850241545892</v>
      </c>
      <c r="M16" s="79">
        <f t="shared" si="1"/>
        <v>3.6269430051813472</v>
      </c>
      <c r="N16" s="79">
        <f t="shared" si="2"/>
        <v>4.7999999999999972</v>
      </c>
      <c r="O16" s="79">
        <f t="shared" si="3"/>
        <v>-4.6755725190839614</v>
      </c>
      <c r="P16" s="78"/>
      <c r="Q16" s="77"/>
      <c r="R16" s="77"/>
      <c r="S16" s="76"/>
      <c r="T16" s="76" t="s">
        <v>23</v>
      </c>
      <c r="U16" s="68"/>
      <c r="V16" s="68"/>
    </row>
    <row r="17" spans="1:21" s="60" customFormat="1" ht="15.6" customHeight="1" x14ac:dyDescent="0.45">
      <c r="A17" s="54"/>
      <c r="B17" s="55"/>
      <c r="C17" s="55" t="s">
        <v>24</v>
      </c>
      <c r="D17" s="87"/>
      <c r="E17" s="56"/>
      <c r="F17" s="136" t="s">
        <v>135</v>
      </c>
      <c r="G17" s="126">
        <v>97</v>
      </c>
      <c r="H17" s="126">
        <v>97.3</v>
      </c>
      <c r="I17" s="126">
        <v>100</v>
      </c>
      <c r="J17" s="126">
        <v>103.1</v>
      </c>
      <c r="K17" s="85">
        <v>106.9</v>
      </c>
      <c r="L17" s="79">
        <f t="shared" si="0"/>
        <v>0.30927835051546099</v>
      </c>
      <c r="M17" s="79">
        <f t="shared" si="1"/>
        <v>2.7749229188078139</v>
      </c>
      <c r="N17" s="79">
        <f t="shared" si="2"/>
        <v>3.0999999999999943</v>
      </c>
      <c r="O17" s="79">
        <f t="shared" si="3"/>
        <v>3.6857419980601471</v>
      </c>
      <c r="P17" s="78"/>
      <c r="Q17" s="77"/>
      <c r="R17" s="77"/>
      <c r="S17" s="76"/>
      <c r="T17" s="76" t="s">
        <v>25</v>
      </c>
      <c r="U17" s="68"/>
    </row>
    <row r="18" spans="1:21" s="60" customFormat="1" ht="15.6" customHeight="1" x14ac:dyDescent="0.45">
      <c r="A18" s="54"/>
      <c r="B18" s="55"/>
      <c r="C18" s="55" t="s">
        <v>26</v>
      </c>
      <c r="D18" s="87"/>
      <c r="E18" s="56"/>
      <c r="F18" s="136" t="s">
        <v>137</v>
      </c>
      <c r="G18" s="126">
        <v>95.5</v>
      </c>
      <c r="H18" s="126">
        <v>98.1</v>
      </c>
      <c r="I18" s="126">
        <v>100</v>
      </c>
      <c r="J18" s="126">
        <v>104</v>
      </c>
      <c r="K18" s="85">
        <v>104</v>
      </c>
      <c r="L18" s="79">
        <f t="shared" si="0"/>
        <v>2.7225130890052296</v>
      </c>
      <c r="M18" s="79">
        <f t="shared" si="1"/>
        <v>1.9367991845056125</v>
      </c>
      <c r="N18" s="79">
        <f t="shared" si="2"/>
        <v>4</v>
      </c>
      <c r="O18" s="79">
        <f t="shared" si="3"/>
        <v>0</v>
      </c>
      <c r="P18" s="78"/>
      <c r="Q18" s="77"/>
      <c r="R18" s="77"/>
      <c r="S18" s="76"/>
      <c r="T18" s="76" t="s">
        <v>27</v>
      </c>
      <c r="U18" s="68"/>
    </row>
    <row r="19" spans="1:21" s="60" customFormat="1" ht="15.6" customHeight="1" x14ac:dyDescent="0.45">
      <c r="A19" s="54"/>
      <c r="B19" s="55"/>
      <c r="C19" s="55" t="s">
        <v>28</v>
      </c>
      <c r="D19" s="87"/>
      <c r="E19" s="56"/>
      <c r="F19" s="136" t="s">
        <v>139</v>
      </c>
      <c r="G19" s="126">
        <v>98.5</v>
      </c>
      <c r="H19" s="126">
        <v>99.7</v>
      </c>
      <c r="I19" s="126">
        <v>100</v>
      </c>
      <c r="J19" s="126">
        <v>100.1</v>
      </c>
      <c r="K19" s="85">
        <v>100.2</v>
      </c>
      <c r="L19" s="79">
        <f t="shared" si="0"/>
        <v>1.2182741116751299</v>
      </c>
      <c r="M19" s="79">
        <f t="shared" si="1"/>
        <v>0.30090270812437026</v>
      </c>
      <c r="N19" s="79">
        <f t="shared" si="2"/>
        <v>9.9999999999994316E-2</v>
      </c>
      <c r="O19" s="79">
        <f t="shared" si="3"/>
        <v>9.9900099900108424E-2</v>
      </c>
      <c r="P19" s="78"/>
      <c r="Q19" s="77"/>
      <c r="R19" s="77"/>
      <c r="S19" s="76"/>
      <c r="T19" s="76" t="s">
        <v>29</v>
      </c>
      <c r="U19" s="68"/>
    </row>
    <row r="20" spans="1:21" s="60" customFormat="1" ht="15.6" customHeight="1" x14ac:dyDescent="0.45">
      <c r="A20" s="54"/>
      <c r="B20" s="55"/>
      <c r="C20" s="55" t="s">
        <v>30</v>
      </c>
      <c r="D20" s="87"/>
      <c r="E20" s="56"/>
      <c r="F20" s="136" t="s">
        <v>141</v>
      </c>
      <c r="G20" s="126">
        <v>100</v>
      </c>
      <c r="H20" s="126">
        <v>100</v>
      </c>
      <c r="I20" s="126">
        <v>100</v>
      </c>
      <c r="J20" s="126">
        <v>100</v>
      </c>
      <c r="K20" s="85">
        <v>100</v>
      </c>
      <c r="L20" s="79">
        <f t="shared" si="0"/>
        <v>0</v>
      </c>
      <c r="M20" s="79">
        <f t="shared" si="1"/>
        <v>0</v>
      </c>
      <c r="N20" s="79">
        <f t="shared" si="2"/>
        <v>0</v>
      </c>
      <c r="O20" s="79">
        <f t="shared" si="3"/>
        <v>0</v>
      </c>
      <c r="P20" s="78"/>
      <c r="Q20" s="77"/>
      <c r="R20" s="77"/>
      <c r="S20" s="76"/>
      <c r="T20" s="76" t="s">
        <v>31</v>
      </c>
      <c r="U20" s="68"/>
    </row>
    <row r="21" spans="1:21" s="60" customFormat="1" ht="17.45" customHeight="1" x14ac:dyDescent="0.45">
      <c r="A21" s="54"/>
      <c r="B21" s="55"/>
      <c r="C21" s="55"/>
      <c r="D21" s="87"/>
      <c r="E21" s="56"/>
      <c r="F21" s="136"/>
      <c r="G21" s="126"/>
      <c r="H21" s="126"/>
      <c r="I21" s="126"/>
      <c r="J21" s="126"/>
      <c r="K21" s="85"/>
      <c r="L21" s="79"/>
      <c r="M21" s="79"/>
      <c r="N21" s="79"/>
      <c r="O21" s="79"/>
      <c r="P21" s="78"/>
      <c r="Q21" s="77"/>
      <c r="R21" s="77"/>
      <c r="S21" s="76"/>
      <c r="T21" s="76"/>
      <c r="U21" s="68"/>
    </row>
    <row r="22" spans="1:21" s="60" customFormat="1" ht="18.600000000000001" customHeight="1" x14ac:dyDescent="0.45">
      <c r="A22" s="54"/>
      <c r="B22" s="82" t="s">
        <v>32</v>
      </c>
      <c r="C22" s="55"/>
      <c r="D22" s="83"/>
      <c r="E22" s="56"/>
      <c r="F22" s="136" t="s">
        <v>143</v>
      </c>
      <c r="G22" s="126">
        <v>98.5</v>
      </c>
      <c r="H22" s="126">
        <v>100.4</v>
      </c>
      <c r="I22" s="126">
        <v>100</v>
      </c>
      <c r="J22" s="126">
        <v>96.8</v>
      </c>
      <c r="K22" s="85">
        <v>99.6</v>
      </c>
      <c r="L22" s="79">
        <f t="shared" ref="L22:O28" si="4">(H22-G22)*100/G22</f>
        <v>1.92893401015229</v>
      </c>
      <c r="M22" s="79">
        <f t="shared" si="4"/>
        <v>-0.39840637450199767</v>
      </c>
      <c r="N22" s="79">
        <f t="shared" si="4"/>
        <v>-3.2000000000000028</v>
      </c>
      <c r="O22" s="79">
        <f t="shared" si="4"/>
        <v>2.8925619834710714</v>
      </c>
      <c r="P22" s="78"/>
      <c r="Q22" s="86"/>
      <c r="R22" s="84" t="s">
        <v>33</v>
      </c>
      <c r="S22" s="76"/>
      <c r="T22" s="76"/>
      <c r="U22" s="68"/>
    </row>
    <row r="23" spans="1:21" s="60" customFormat="1" ht="15.6" customHeight="1" x14ac:dyDescent="0.45">
      <c r="A23" s="54"/>
      <c r="B23" s="55"/>
      <c r="C23" s="55" t="s">
        <v>34</v>
      </c>
      <c r="D23" s="80"/>
      <c r="E23" s="56"/>
      <c r="F23" s="136" t="s">
        <v>145</v>
      </c>
      <c r="G23" s="126">
        <v>99.9</v>
      </c>
      <c r="H23" s="126">
        <v>100.1</v>
      </c>
      <c r="I23" s="126">
        <v>100</v>
      </c>
      <c r="J23" s="126">
        <v>100</v>
      </c>
      <c r="K23" s="85">
        <v>100.4</v>
      </c>
      <c r="L23" s="79">
        <f t="shared" si="4"/>
        <v>0.2002002002001888</v>
      </c>
      <c r="M23" s="79">
        <f t="shared" si="4"/>
        <v>-9.9900099900094227E-2</v>
      </c>
      <c r="N23" s="79">
        <f t="shared" si="4"/>
        <v>0</v>
      </c>
      <c r="O23" s="79">
        <f t="shared" si="4"/>
        <v>0.40000000000000568</v>
      </c>
      <c r="P23" s="78"/>
      <c r="Q23" s="77"/>
      <c r="R23" s="77"/>
      <c r="S23" s="76"/>
      <c r="T23" s="76" t="s">
        <v>35</v>
      </c>
      <c r="U23" s="68"/>
    </row>
    <row r="24" spans="1:21" s="60" customFormat="1" ht="15.6" customHeight="1" x14ac:dyDescent="0.45">
      <c r="A24" s="54"/>
      <c r="B24" s="55"/>
      <c r="C24" s="55" t="s">
        <v>36</v>
      </c>
      <c r="D24" s="80"/>
      <c r="E24" s="56"/>
      <c r="F24" s="136" t="s">
        <v>147</v>
      </c>
      <c r="G24" s="126">
        <v>97.9</v>
      </c>
      <c r="H24" s="126">
        <v>99.2</v>
      </c>
      <c r="I24" s="126">
        <v>100</v>
      </c>
      <c r="J24" s="126">
        <v>97.5</v>
      </c>
      <c r="K24" s="85">
        <v>95.8</v>
      </c>
      <c r="L24" s="79">
        <f t="shared" si="4"/>
        <v>1.327885597548516</v>
      </c>
      <c r="M24" s="79">
        <f t="shared" si="4"/>
        <v>0.80645161290322287</v>
      </c>
      <c r="N24" s="79">
        <f t="shared" si="4"/>
        <v>-2.5</v>
      </c>
      <c r="O24" s="79">
        <f t="shared" si="4"/>
        <v>-1.7435897435897465</v>
      </c>
      <c r="P24" s="78"/>
      <c r="Q24" s="77"/>
      <c r="R24" s="77"/>
      <c r="S24" s="76"/>
      <c r="T24" s="76" t="s">
        <v>37</v>
      </c>
      <c r="U24" s="68"/>
    </row>
    <row r="25" spans="1:21" s="60" customFormat="1" ht="15.6" customHeight="1" x14ac:dyDescent="0.45">
      <c r="A25" s="54"/>
      <c r="B25" s="55"/>
      <c r="C25" s="55" t="s">
        <v>38</v>
      </c>
      <c r="D25" s="80"/>
      <c r="E25" s="56"/>
      <c r="F25" s="136" t="s">
        <v>149</v>
      </c>
      <c r="G25" s="126">
        <v>98.2</v>
      </c>
      <c r="H25" s="126">
        <v>98.3</v>
      </c>
      <c r="I25" s="126">
        <v>100</v>
      </c>
      <c r="J25" s="126">
        <v>100.9</v>
      </c>
      <c r="K25" s="85">
        <v>101</v>
      </c>
      <c r="L25" s="79">
        <f t="shared" si="4"/>
        <v>0.10183299389001457</v>
      </c>
      <c r="M25" s="79">
        <f t="shared" si="4"/>
        <v>1.7293997965412033</v>
      </c>
      <c r="N25" s="79">
        <f t="shared" si="4"/>
        <v>0.90000000000000568</v>
      </c>
      <c r="O25" s="79">
        <f t="shared" si="4"/>
        <v>9.9108027750242134E-2</v>
      </c>
      <c r="P25" s="78"/>
      <c r="Q25" s="77"/>
      <c r="R25" s="77"/>
      <c r="S25" s="76"/>
      <c r="T25" s="76" t="s">
        <v>39</v>
      </c>
      <c r="U25" s="68"/>
    </row>
    <row r="26" spans="1:21" s="60" customFormat="1" ht="15.6" customHeight="1" x14ac:dyDescent="0.45">
      <c r="A26" s="54"/>
      <c r="B26" s="55"/>
      <c r="C26" s="55" t="s">
        <v>40</v>
      </c>
      <c r="D26" s="80"/>
      <c r="E26" s="56"/>
      <c r="F26" s="136" t="s">
        <v>151</v>
      </c>
      <c r="G26" s="126">
        <v>99</v>
      </c>
      <c r="H26" s="126">
        <v>101.9</v>
      </c>
      <c r="I26" s="126">
        <v>100</v>
      </c>
      <c r="J26" s="126">
        <v>94.5</v>
      </c>
      <c r="K26" s="85">
        <v>102.8</v>
      </c>
      <c r="L26" s="79">
        <f t="shared" si="4"/>
        <v>2.9292929292929348</v>
      </c>
      <c r="M26" s="79">
        <f t="shared" si="4"/>
        <v>-1.8645731108930379</v>
      </c>
      <c r="N26" s="79">
        <f t="shared" si="4"/>
        <v>-5.5</v>
      </c>
      <c r="O26" s="79">
        <f t="shared" si="4"/>
        <v>8.7830687830687815</v>
      </c>
      <c r="P26" s="78"/>
      <c r="Q26" s="77"/>
      <c r="R26" s="77"/>
      <c r="S26" s="76"/>
      <c r="T26" s="76" t="s">
        <v>41</v>
      </c>
      <c r="U26" s="68"/>
    </row>
    <row r="27" spans="1:21" s="60" customFormat="1" ht="15.6" customHeight="1" x14ac:dyDescent="0.45">
      <c r="A27" s="54"/>
      <c r="B27" s="55"/>
      <c r="C27" s="55" t="s">
        <v>232</v>
      </c>
      <c r="D27" s="80"/>
      <c r="E27" s="56"/>
      <c r="F27" s="136" t="s">
        <v>153</v>
      </c>
      <c r="G27" s="126">
        <v>100.1</v>
      </c>
      <c r="H27" s="126">
        <v>100.1</v>
      </c>
      <c r="I27" s="126">
        <v>100</v>
      </c>
      <c r="J27" s="126">
        <v>100</v>
      </c>
      <c r="K27" s="85">
        <v>98.4</v>
      </c>
      <c r="L27" s="79">
        <f t="shared" si="4"/>
        <v>0</v>
      </c>
      <c r="M27" s="79">
        <f t="shared" si="4"/>
        <v>-9.9900099900094227E-2</v>
      </c>
      <c r="N27" s="79">
        <f t="shared" si="4"/>
        <v>0</v>
      </c>
      <c r="O27" s="79">
        <f t="shared" si="4"/>
        <v>-1.5999999999999943</v>
      </c>
      <c r="P27" s="78"/>
      <c r="Q27" s="77"/>
      <c r="T27" s="76" t="s">
        <v>43</v>
      </c>
    </row>
    <row r="28" spans="1:21" s="60" customFormat="1" ht="15.6" customHeight="1" x14ac:dyDescent="0.45">
      <c r="A28" s="54"/>
      <c r="B28" s="55"/>
      <c r="C28" s="55" t="s">
        <v>44</v>
      </c>
      <c r="D28" s="80"/>
      <c r="E28" s="56"/>
      <c r="F28" s="136" t="s">
        <v>155</v>
      </c>
      <c r="G28" s="126">
        <v>94.7</v>
      </c>
      <c r="H28" s="126">
        <v>99.9</v>
      </c>
      <c r="I28" s="126">
        <v>100</v>
      </c>
      <c r="J28" s="126">
        <v>100.2</v>
      </c>
      <c r="K28" s="85">
        <v>101</v>
      </c>
      <c r="L28" s="79">
        <f t="shared" si="4"/>
        <v>5.4910242872228112</v>
      </c>
      <c r="M28" s="79">
        <f t="shared" si="4"/>
        <v>0.1001001001000944</v>
      </c>
      <c r="N28" s="79">
        <f t="shared" si="4"/>
        <v>0.20000000000000284</v>
      </c>
      <c r="O28" s="79">
        <f t="shared" si="4"/>
        <v>0.79840319361277157</v>
      </c>
      <c r="P28" s="78"/>
      <c r="Q28" s="77"/>
      <c r="T28" s="76" t="s">
        <v>45</v>
      </c>
    </row>
    <row r="29" spans="1:21" s="60" customFormat="1" ht="13.15" customHeight="1" x14ac:dyDescent="0.45">
      <c r="A29" s="54"/>
      <c r="B29" s="55"/>
      <c r="C29" s="55"/>
      <c r="D29" s="80"/>
      <c r="E29" s="56"/>
      <c r="F29" s="136"/>
      <c r="G29" s="126"/>
      <c r="H29" s="126"/>
      <c r="I29" s="126"/>
      <c r="J29" s="126"/>
      <c r="K29" s="85"/>
      <c r="L29" s="79"/>
      <c r="M29" s="79"/>
      <c r="N29" s="79"/>
      <c r="O29" s="79"/>
      <c r="P29" s="78"/>
      <c r="Q29" s="77"/>
      <c r="R29" s="77"/>
      <c r="S29" s="76"/>
      <c r="U29" s="68"/>
    </row>
    <row r="30" spans="1:21" s="60" customFormat="1" ht="17.25" customHeight="1" x14ac:dyDescent="0.45">
      <c r="A30" s="53" t="s">
        <v>233</v>
      </c>
      <c r="B30" s="55"/>
      <c r="C30" s="55"/>
      <c r="D30" s="83"/>
      <c r="E30" s="56"/>
      <c r="F30" s="136" t="s">
        <v>157</v>
      </c>
      <c r="G30" s="126">
        <v>98.7</v>
      </c>
      <c r="H30" s="126">
        <v>99.4</v>
      </c>
      <c r="I30" s="126">
        <v>100</v>
      </c>
      <c r="J30" s="126">
        <v>100.7</v>
      </c>
      <c r="K30" s="85">
        <v>100.9</v>
      </c>
      <c r="L30" s="79">
        <f>(H30-G30)*100/G30</f>
        <v>0.70921985815603128</v>
      </c>
      <c r="M30" s="79">
        <f>(I30-H30)*100/H30</f>
        <v>0.60362173038228806</v>
      </c>
      <c r="N30" s="79">
        <f>(J30-I30)*100/I30</f>
        <v>0.70000000000000284</v>
      </c>
      <c r="O30" s="79">
        <f>(K30-J30)*100/J30</f>
        <v>0.19860973187686479</v>
      </c>
      <c r="P30" s="78"/>
      <c r="Q30" s="84" t="s">
        <v>236</v>
      </c>
      <c r="R30" s="77"/>
      <c r="S30" s="76"/>
      <c r="U30" s="68"/>
    </row>
    <row r="31" spans="1:21" s="60" customFormat="1" ht="12.6" customHeight="1" x14ac:dyDescent="0.45">
      <c r="A31" s="53"/>
      <c r="B31" s="55"/>
      <c r="C31" s="55"/>
      <c r="D31" s="83"/>
      <c r="E31" s="56"/>
      <c r="F31" s="136"/>
      <c r="G31" s="126"/>
      <c r="H31" s="126"/>
      <c r="I31" s="126"/>
      <c r="J31" s="126"/>
      <c r="K31" s="85"/>
      <c r="L31" s="79"/>
      <c r="M31" s="79"/>
      <c r="N31" s="79"/>
      <c r="O31" s="79"/>
      <c r="P31" s="78"/>
      <c r="Q31" s="77"/>
      <c r="R31" s="77"/>
      <c r="S31" s="76"/>
      <c r="T31" s="76"/>
      <c r="U31" s="68"/>
    </row>
    <row r="32" spans="1:21" s="60" customFormat="1" ht="15.75" customHeight="1" x14ac:dyDescent="0.45">
      <c r="A32" s="54"/>
      <c r="B32" s="82" t="s">
        <v>48</v>
      </c>
      <c r="C32" s="55"/>
      <c r="D32" s="80"/>
      <c r="E32" s="56"/>
      <c r="F32" s="136" t="s">
        <v>159</v>
      </c>
      <c r="G32" s="126">
        <v>99</v>
      </c>
      <c r="H32" s="126">
        <v>100.7</v>
      </c>
      <c r="I32" s="126">
        <v>100</v>
      </c>
      <c r="J32" s="126">
        <v>96.4</v>
      </c>
      <c r="K32" s="85">
        <v>98.9</v>
      </c>
      <c r="L32" s="79">
        <f t="shared" ref="L32:O34" si="5">(H32-G32)*100/G32</f>
        <v>1.71717171717172</v>
      </c>
      <c r="M32" s="79">
        <f t="shared" si="5"/>
        <v>-0.69513406156901969</v>
      </c>
      <c r="N32" s="79">
        <f t="shared" si="5"/>
        <v>-3.5999999999999943</v>
      </c>
      <c r="O32" s="79">
        <f t="shared" si="5"/>
        <v>2.5933609958506221</v>
      </c>
      <c r="P32" s="78"/>
      <c r="Q32" s="77"/>
      <c r="R32" s="77"/>
      <c r="S32" s="81" t="s">
        <v>49</v>
      </c>
      <c r="T32" s="76"/>
      <c r="U32" s="68"/>
    </row>
    <row r="33" spans="1:22" s="60" customFormat="1" ht="15" customHeight="1" x14ac:dyDescent="0.45">
      <c r="A33" s="55"/>
      <c r="B33" s="55"/>
      <c r="C33" s="55" t="s">
        <v>50</v>
      </c>
      <c r="D33" s="80"/>
      <c r="E33" s="56"/>
      <c r="F33" s="136" t="s">
        <v>161</v>
      </c>
      <c r="G33" s="126">
        <v>99.8</v>
      </c>
      <c r="H33" s="126">
        <v>99.2</v>
      </c>
      <c r="I33" s="126">
        <v>100</v>
      </c>
      <c r="J33" s="126">
        <v>102.5</v>
      </c>
      <c r="K33" s="85">
        <v>100.4</v>
      </c>
      <c r="L33" s="79">
        <f t="shared" si="5"/>
        <v>-0.60120240480961351</v>
      </c>
      <c r="M33" s="79">
        <f t="shared" si="5"/>
        <v>0.80645161290322287</v>
      </c>
      <c r="N33" s="79">
        <f t="shared" si="5"/>
        <v>2.5</v>
      </c>
      <c r="O33" s="79">
        <f t="shared" si="5"/>
        <v>-2.0487804878048723</v>
      </c>
      <c r="P33" s="78"/>
      <c r="Q33" s="77"/>
      <c r="R33" s="77"/>
      <c r="S33" s="68"/>
      <c r="T33" s="76" t="s">
        <v>51</v>
      </c>
      <c r="U33" s="68"/>
    </row>
    <row r="34" spans="1:22" s="60" customFormat="1" ht="15.75" customHeight="1" x14ac:dyDescent="0.45">
      <c r="A34" s="57"/>
      <c r="B34" s="57"/>
      <c r="C34" s="57" t="s">
        <v>52</v>
      </c>
      <c r="D34" s="75"/>
      <c r="E34" s="58"/>
      <c r="F34" s="137" t="s">
        <v>163</v>
      </c>
      <c r="G34" s="127">
        <v>97.4</v>
      </c>
      <c r="H34" s="127">
        <v>103.6</v>
      </c>
      <c r="I34" s="127">
        <v>100</v>
      </c>
      <c r="J34" s="127">
        <v>85.2</v>
      </c>
      <c r="K34" s="128">
        <v>96.8</v>
      </c>
      <c r="L34" s="73">
        <f t="shared" si="5"/>
        <v>6.3655030800821235</v>
      </c>
      <c r="M34" s="73">
        <f t="shared" si="5"/>
        <v>-3.4749034749034697</v>
      </c>
      <c r="N34" s="73">
        <f t="shared" si="5"/>
        <v>-14.799999999999997</v>
      </c>
      <c r="O34" s="74">
        <f t="shared" si="5"/>
        <v>13.615023474178399</v>
      </c>
      <c r="P34" s="72"/>
      <c r="Q34" s="71"/>
      <c r="R34" s="71"/>
      <c r="S34" s="70"/>
      <c r="T34" s="69" t="s">
        <v>53</v>
      </c>
      <c r="U34" s="68"/>
    </row>
    <row r="35" spans="1:22" ht="15.6" customHeight="1" x14ac:dyDescent="0.45">
      <c r="H35" s="63"/>
      <c r="I35" s="63"/>
      <c r="J35" s="63"/>
      <c r="K35" s="63"/>
      <c r="L35" s="63"/>
      <c r="M35" s="63"/>
      <c r="R35" s="67"/>
      <c r="S35" s="66"/>
      <c r="U35" s="63"/>
      <c r="V35" s="59"/>
    </row>
    <row r="36" spans="1:22" ht="17.25" customHeight="1" x14ac:dyDescent="0.45">
      <c r="A36" s="61" t="s">
        <v>234</v>
      </c>
      <c r="J36" s="64"/>
      <c r="R36" s="65"/>
      <c r="T36" s="63"/>
      <c r="V36" s="59"/>
    </row>
    <row r="37" spans="1:22" ht="15.75" customHeight="1" x14ac:dyDescent="0.45">
      <c r="A37" s="61" t="s">
        <v>235</v>
      </c>
      <c r="J37" s="64"/>
      <c r="V37" s="59"/>
    </row>
    <row r="38" spans="1:22" x14ac:dyDescent="0.45">
      <c r="S38" s="64"/>
      <c r="T38" s="64"/>
      <c r="V38" s="59"/>
    </row>
    <row r="39" spans="1:22" x14ac:dyDescent="0.45">
      <c r="S39" s="64"/>
      <c r="T39" s="64"/>
      <c r="V39" s="59"/>
    </row>
    <row r="40" spans="1:22" x14ac:dyDescent="0.45">
      <c r="S40" s="64"/>
      <c r="T40" s="64"/>
      <c r="U40" s="64"/>
      <c r="V40" s="59"/>
    </row>
    <row r="41" spans="1:22" x14ac:dyDescent="0.45">
      <c r="S41" s="64"/>
      <c r="T41" s="64"/>
      <c r="U41" s="64"/>
      <c r="V41" s="59"/>
    </row>
  </sheetData>
  <mergeCells count="6">
    <mergeCell ref="A5:E8"/>
    <mergeCell ref="H5:K5"/>
    <mergeCell ref="S5:T8"/>
    <mergeCell ref="H6:K6"/>
    <mergeCell ref="L5:P5"/>
    <mergeCell ref="L6:O6"/>
  </mergeCells>
  <pageMargins left="0.35433070866141736" right="0" top="0.62992125984251968" bottom="0" header="0.51181102362204722" footer="0.35433070866141736"/>
  <pageSetup paperSize="9" scale="9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"/>
  <sheetViews>
    <sheetView workbookViewId="0">
      <selection activeCell="L9" sqref="L9"/>
    </sheetView>
  </sheetViews>
  <sheetFormatPr defaultRowHeight="14.25" x14ac:dyDescent="0.2"/>
  <sheetData>
    <row r="1" spans="1:35" x14ac:dyDescent="0.2">
      <c r="A1" s="151">
        <v>2564</v>
      </c>
      <c r="B1" s="184" t="s">
        <v>299</v>
      </c>
      <c r="C1" s="184"/>
      <c r="D1" s="184"/>
      <c r="E1" s="184"/>
      <c r="F1" s="184"/>
      <c r="G1" s="184"/>
      <c r="H1" s="151">
        <v>2563</v>
      </c>
      <c r="I1" s="184" t="s">
        <v>299</v>
      </c>
      <c r="J1" s="184"/>
      <c r="K1" s="184"/>
      <c r="L1" s="184"/>
      <c r="M1" s="184"/>
      <c r="N1" s="184"/>
      <c r="O1" s="151">
        <v>2562</v>
      </c>
      <c r="P1" s="184" t="s">
        <v>299</v>
      </c>
      <c r="Q1" s="184"/>
      <c r="R1" s="184"/>
      <c r="S1" s="184"/>
      <c r="T1" s="184"/>
      <c r="U1" s="184"/>
      <c r="V1" s="151">
        <v>2561</v>
      </c>
      <c r="W1" s="184" t="s">
        <v>299</v>
      </c>
      <c r="X1" s="184"/>
      <c r="Y1" s="184"/>
      <c r="Z1" s="184"/>
      <c r="AA1" s="184"/>
      <c r="AB1" s="184"/>
      <c r="AC1" s="151">
        <v>2560</v>
      </c>
      <c r="AD1" s="184" t="s">
        <v>299</v>
      </c>
      <c r="AE1" s="184"/>
      <c r="AF1" s="184"/>
      <c r="AG1" s="184"/>
      <c r="AH1" s="184"/>
      <c r="AI1" s="185"/>
    </row>
    <row r="2" spans="1:35" ht="25.5" x14ac:dyDescent="0.2">
      <c r="A2" s="189" t="s">
        <v>300</v>
      </c>
      <c r="B2" s="186" t="s">
        <v>301</v>
      </c>
      <c r="C2" s="186" t="s">
        <v>302</v>
      </c>
      <c r="D2" s="186" t="s">
        <v>303</v>
      </c>
      <c r="E2" s="186" t="s">
        <v>304</v>
      </c>
      <c r="F2" s="145" t="s">
        <v>305</v>
      </c>
      <c r="G2" s="186" t="s">
        <v>307</v>
      </c>
      <c r="H2" s="186" t="s">
        <v>300</v>
      </c>
      <c r="I2" s="186" t="s">
        <v>301</v>
      </c>
      <c r="J2" s="186" t="s">
        <v>302</v>
      </c>
      <c r="K2" s="186" t="s">
        <v>303</v>
      </c>
      <c r="L2" s="186" t="s">
        <v>304</v>
      </c>
      <c r="M2" s="145" t="s">
        <v>305</v>
      </c>
      <c r="N2" s="186" t="s">
        <v>307</v>
      </c>
      <c r="O2" s="186" t="s">
        <v>300</v>
      </c>
      <c r="P2" s="186" t="s">
        <v>301</v>
      </c>
      <c r="Q2" s="186" t="s">
        <v>302</v>
      </c>
      <c r="R2" s="186" t="s">
        <v>303</v>
      </c>
      <c r="S2" s="186" t="s">
        <v>304</v>
      </c>
      <c r="T2" s="145" t="s">
        <v>305</v>
      </c>
      <c r="U2" s="186" t="s">
        <v>307</v>
      </c>
      <c r="V2" s="186" t="s">
        <v>300</v>
      </c>
      <c r="W2" s="186" t="s">
        <v>301</v>
      </c>
      <c r="X2" s="186" t="s">
        <v>302</v>
      </c>
      <c r="Y2" s="186" t="s">
        <v>303</v>
      </c>
      <c r="Z2" s="186" t="s">
        <v>304</v>
      </c>
      <c r="AA2" s="145" t="s">
        <v>305</v>
      </c>
      <c r="AB2" s="186" t="s">
        <v>307</v>
      </c>
      <c r="AC2" s="186" t="s">
        <v>300</v>
      </c>
      <c r="AD2" s="186" t="s">
        <v>301</v>
      </c>
      <c r="AE2" s="186" t="s">
        <v>302</v>
      </c>
      <c r="AF2" s="186" t="s">
        <v>303</v>
      </c>
      <c r="AG2" s="186" t="s">
        <v>304</v>
      </c>
      <c r="AH2" s="145" t="s">
        <v>305</v>
      </c>
      <c r="AI2" s="186" t="s">
        <v>307</v>
      </c>
    </row>
    <row r="3" spans="1:35" x14ac:dyDescent="0.2">
      <c r="A3" s="189"/>
      <c r="B3" s="187"/>
      <c r="C3" s="187"/>
      <c r="D3" s="187"/>
      <c r="E3" s="187"/>
      <c r="F3" s="146" t="s">
        <v>306</v>
      </c>
      <c r="G3" s="187"/>
      <c r="H3" s="187"/>
      <c r="I3" s="187"/>
      <c r="J3" s="187"/>
      <c r="K3" s="187"/>
      <c r="L3" s="187"/>
      <c r="M3" s="146" t="s">
        <v>306</v>
      </c>
      <c r="N3" s="187"/>
      <c r="O3" s="187"/>
      <c r="P3" s="187"/>
      <c r="Q3" s="187"/>
      <c r="R3" s="187"/>
      <c r="S3" s="187"/>
      <c r="T3" s="146" t="s">
        <v>306</v>
      </c>
      <c r="U3" s="187"/>
      <c r="V3" s="187"/>
      <c r="W3" s="187"/>
      <c r="X3" s="187"/>
      <c r="Y3" s="187"/>
      <c r="Z3" s="187"/>
      <c r="AA3" s="146" t="s">
        <v>306</v>
      </c>
      <c r="AB3" s="187"/>
      <c r="AC3" s="187"/>
      <c r="AD3" s="187"/>
      <c r="AE3" s="187"/>
      <c r="AF3" s="187"/>
      <c r="AG3" s="187"/>
      <c r="AH3" s="146" t="s">
        <v>306</v>
      </c>
      <c r="AI3" s="188"/>
    </row>
    <row r="4" spans="1:35" x14ac:dyDescent="0.2">
      <c r="A4" s="147" t="s">
        <v>308</v>
      </c>
      <c r="B4" s="148">
        <v>99.79</v>
      </c>
      <c r="C4" s="148">
        <v>99.91</v>
      </c>
      <c r="D4" s="148">
        <v>99.84</v>
      </c>
      <c r="E4" s="148">
        <v>99.9</v>
      </c>
      <c r="F4" s="148">
        <v>99.69</v>
      </c>
      <c r="G4" s="148">
        <v>99.4</v>
      </c>
      <c r="H4" s="149" t="s">
        <v>308</v>
      </c>
      <c r="I4" s="148">
        <v>100.13</v>
      </c>
      <c r="J4" s="148">
        <v>100.12</v>
      </c>
      <c r="K4" s="148">
        <v>100</v>
      </c>
      <c r="L4" s="148">
        <v>100.35</v>
      </c>
      <c r="M4" s="148">
        <v>100.47</v>
      </c>
      <c r="N4" s="148">
        <v>99.84</v>
      </c>
      <c r="O4" s="149" t="s">
        <v>308</v>
      </c>
      <c r="P4" s="148">
        <v>99.08</v>
      </c>
      <c r="Q4" s="148">
        <v>99.14</v>
      </c>
      <c r="R4" s="148">
        <v>99.27</v>
      </c>
      <c r="S4" s="148">
        <v>98.63</v>
      </c>
      <c r="T4" s="148">
        <v>98.65</v>
      </c>
      <c r="U4" s="148">
        <v>99.43</v>
      </c>
      <c r="V4" s="149" t="s">
        <v>308</v>
      </c>
      <c r="W4" s="148">
        <v>98.82</v>
      </c>
      <c r="X4" s="148">
        <v>98.53</v>
      </c>
      <c r="Y4" s="148">
        <v>99.15</v>
      </c>
      <c r="Z4" s="148">
        <v>99.09</v>
      </c>
      <c r="AA4" s="148">
        <v>98.55</v>
      </c>
      <c r="AB4" s="148">
        <v>99.57</v>
      </c>
      <c r="AC4" s="149" t="s">
        <v>308</v>
      </c>
      <c r="AD4" s="148">
        <v>98.15</v>
      </c>
      <c r="AE4" s="148">
        <v>97.88</v>
      </c>
      <c r="AF4" s="148">
        <v>98.13</v>
      </c>
      <c r="AG4" s="148">
        <v>98.66</v>
      </c>
      <c r="AH4" s="148">
        <v>98.13</v>
      </c>
      <c r="AI4" s="150">
        <v>98.93</v>
      </c>
    </row>
    <row r="5" spans="1:35" x14ac:dyDescent="0.2">
      <c r="A5" s="147" t="s">
        <v>309</v>
      </c>
      <c r="B5" s="148">
        <v>98.88</v>
      </c>
      <c r="C5" s="148">
        <v>98.9</v>
      </c>
      <c r="D5" s="148">
        <v>98.86</v>
      </c>
      <c r="E5" s="148">
        <v>99.01</v>
      </c>
      <c r="F5" s="148">
        <v>98.86</v>
      </c>
      <c r="G5" s="148">
        <v>98.68</v>
      </c>
      <c r="H5" s="149" t="s">
        <v>309</v>
      </c>
      <c r="I5" s="148">
        <v>100.05</v>
      </c>
      <c r="J5" s="148">
        <v>100.05</v>
      </c>
      <c r="K5" s="148">
        <v>99.99</v>
      </c>
      <c r="L5" s="148">
        <v>100.31</v>
      </c>
      <c r="M5" s="148">
        <v>100.26</v>
      </c>
      <c r="N5" s="148">
        <v>99.65</v>
      </c>
      <c r="O5" s="149" t="s">
        <v>309</v>
      </c>
      <c r="P5" s="148">
        <v>99.32</v>
      </c>
      <c r="Q5" s="148">
        <v>99.35</v>
      </c>
      <c r="R5" s="148">
        <v>99.45</v>
      </c>
      <c r="S5" s="148">
        <v>98.9</v>
      </c>
      <c r="T5" s="148">
        <v>99.12</v>
      </c>
      <c r="U5" s="148">
        <v>99.61</v>
      </c>
      <c r="V5" s="149" t="s">
        <v>309</v>
      </c>
      <c r="W5" s="148">
        <v>98.6</v>
      </c>
      <c r="X5" s="148">
        <v>98.41</v>
      </c>
      <c r="Y5" s="148">
        <v>98.89</v>
      </c>
      <c r="Z5" s="148">
        <v>98.55</v>
      </c>
      <c r="AA5" s="148">
        <v>98.35</v>
      </c>
      <c r="AB5" s="148">
        <v>99.17</v>
      </c>
      <c r="AC5" s="149" t="s">
        <v>309</v>
      </c>
      <c r="AD5" s="148">
        <v>98.19</v>
      </c>
      <c r="AE5" s="148">
        <v>97.88</v>
      </c>
      <c r="AF5" s="148">
        <v>98.23</v>
      </c>
      <c r="AG5" s="148">
        <v>98.64</v>
      </c>
      <c r="AH5" s="148">
        <v>98.14</v>
      </c>
      <c r="AI5" s="150">
        <v>99.09</v>
      </c>
    </row>
    <row r="6" spans="1:35" x14ac:dyDescent="0.2">
      <c r="A6" s="147" t="s">
        <v>310</v>
      </c>
      <c r="B6" s="148">
        <v>99.11</v>
      </c>
      <c r="C6" s="148">
        <v>99.05</v>
      </c>
      <c r="D6" s="148">
        <v>99.13</v>
      </c>
      <c r="E6" s="148">
        <v>99.28</v>
      </c>
      <c r="F6" s="148">
        <v>99.02</v>
      </c>
      <c r="G6" s="148">
        <v>99</v>
      </c>
      <c r="H6" s="149" t="s">
        <v>310</v>
      </c>
      <c r="I6" s="148">
        <v>99.19</v>
      </c>
      <c r="J6" s="148">
        <v>99.35</v>
      </c>
      <c r="K6" s="148">
        <v>99.06</v>
      </c>
      <c r="L6" s="148">
        <v>99.4</v>
      </c>
      <c r="M6" s="148">
        <v>99.19</v>
      </c>
      <c r="N6" s="148">
        <v>98.64</v>
      </c>
      <c r="O6" s="149" t="s">
        <v>310</v>
      </c>
      <c r="P6" s="148">
        <v>99.73</v>
      </c>
      <c r="Q6" s="148">
        <v>99.69</v>
      </c>
      <c r="R6" s="148">
        <v>99.93</v>
      </c>
      <c r="S6" s="148">
        <v>99.36</v>
      </c>
      <c r="T6" s="148">
        <v>99.6</v>
      </c>
      <c r="U6" s="148">
        <v>100.02</v>
      </c>
      <c r="V6" s="149" t="s">
        <v>310</v>
      </c>
      <c r="W6" s="148">
        <v>98.51</v>
      </c>
      <c r="X6" s="148">
        <v>98.34</v>
      </c>
      <c r="Y6" s="148">
        <v>98.82</v>
      </c>
      <c r="Z6" s="148">
        <v>98.34</v>
      </c>
      <c r="AA6" s="148">
        <v>98.28</v>
      </c>
      <c r="AB6" s="148">
        <v>99.13</v>
      </c>
      <c r="AC6" s="149" t="s">
        <v>310</v>
      </c>
      <c r="AD6" s="148">
        <v>97.74</v>
      </c>
      <c r="AE6" s="148">
        <v>97.54</v>
      </c>
      <c r="AF6" s="148">
        <v>97.75</v>
      </c>
      <c r="AG6" s="148">
        <v>97.94</v>
      </c>
      <c r="AH6" s="148">
        <v>97.64</v>
      </c>
      <c r="AI6" s="150">
        <v>98.59</v>
      </c>
    </row>
    <row r="7" spans="1:35" x14ac:dyDescent="0.2">
      <c r="A7" s="147" t="s">
        <v>311</v>
      </c>
      <c r="B7" s="148">
        <v>100.48</v>
      </c>
      <c r="C7" s="148">
        <v>100.52</v>
      </c>
      <c r="D7" s="148">
        <v>100.68</v>
      </c>
      <c r="E7" s="148">
        <v>100.82</v>
      </c>
      <c r="F7" s="148">
        <v>100.13</v>
      </c>
      <c r="G7" s="148">
        <v>100.06</v>
      </c>
      <c r="H7" s="149" t="s">
        <v>311</v>
      </c>
      <c r="I7" s="148">
        <v>97.17</v>
      </c>
      <c r="J7" s="148">
        <v>97.42</v>
      </c>
      <c r="K7" s="148">
        <v>96.89</v>
      </c>
      <c r="L7" s="148">
        <v>97.35</v>
      </c>
      <c r="M7" s="148">
        <v>97.18</v>
      </c>
      <c r="N7" s="148">
        <v>96.56</v>
      </c>
      <c r="O7" s="149" t="s">
        <v>311</v>
      </c>
      <c r="P7" s="148">
        <v>100.17</v>
      </c>
      <c r="Q7" s="148">
        <v>100.08</v>
      </c>
      <c r="R7" s="148">
        <v>100.41</v>
      </c>
      <c r="S7" s="148">
        <v>99.92</v>
      </c>
      <c r="T7" s="148">
        <v>100.13</v>
      </c>
      <c r="U7" s="148">
        <v>100.38</v>
      </c>
      <c r="V7" s="149" t="s">
        <v>311</v>
      </c>
      <c r="W7" s="148">
        <v>98.95</v>
      </c>
      <c r="X7" s="148">
        <v>98.8</v>
      </c>
      <c r="Y7" s="148">
        <v>99.27</v>
      </c>
      <c r="Z7" s="148">
        <v>98.72</v>
      </c>
      <c r="AA7" s="148">
        <v>98.76</v>
      </c>
      <c r="AB7" s="148">
        <v>99.46</v>
      </c>
      <c r="AC7" s="149" t="s">
        <v>311</v>
      </c>
      <c r="AD7" s="148">
        <v>97.9</v>
      </c>
      <c r="AE7" s="148">
        <v>97.69</v>
      </c>
      <c r="AF7" s="148">
        <v>97.9</v>
      </c>
      <c r="AG7" s="148">
        <v>98.09</v>
      </c>
      <c r="AH7" s="148">
        <v>97.8</v>
      </c>
      <c r="AI7" s="150">
        <v>98.72</v>
      </c>
    </row>
    <row r="8" spans="1:35" x14ac:dyDescent="0.2">
      <c r="A8" s="147" t="s">
        <v>312</v>
      </c>
      <c r="B8" s="148">
        <v>99.55</v>
      </c>
      <c r="C8" s="148">
        <v>99.48</v>
      </c>
      <c r="D8" s="148">
        <v>99.7</v>
      </c>
      <c r="E8" s="148">
        <v>99.83</v>
      </c>
      <c r="F8" s="148">
        <v>99.34</v>
      </c>
      <c r="G8" s="148">
        <v>99.29</v>
      </c>
      <c r="H8" s="149" t="s">
        <v>312</v>
      </c>
      <c r="I8" s="148">
        <v>97.18</v>
      </c>
      <c r="J8" s="148">
        <v>97.27</v>
      </c>
      <c r="K8" s="148">
        <v>97.02</v>
      </c>
      <c r="L8" s="148">
        <v>97.43</v>
      </c>
      <c r="M8" s="148">
        <v>97.41</v>
      </c>
      <c r="N8" s="148">
        <v>96.62</v>
      </c>
      <c r="O8" s="149" t="s">
        <v>312</v>
      </c>
      <c r="P8" s="148">
        <v>100.64</v>
      </c>
      <c r="Q8" s="148">
        <v>100.59</v>
      </c>
      <c r="R8" s="148">
        <v>100.82</v>
      </c>
      <c r="S8" s="148">
        <v>100.69</v>
      </c>
      <c r="T8" s="148">
        <v>100.57</v>
      </c>
      <c r="U8" s="148">
        <v>100.62</v>
      </c>
      <c r="V8" s="149" t="s">
        <v>312</v>
      </c>
      <c r="W8" s="148">
        <v>99.5</v>
      </c>
      <c r="X8" s="148">
        <v>99.33</v>
      </c>
      <c r="Y8" s="148">
        <v>99.93</v>
      </c>
      <c r="Z8" s="148">
        <v>99.22</v>
      </c>
      <c r="AA8" s="148">
        <v>99.3</v>
      </c>
      <c r="AB8" s="148">
        <v>100</v>
      </c>
      <c r="AC8" s="149" t="s">
        <v>312</v>
      </c>
      <c r="AD8" s="148">
        <v>98.04</v>
      </c>
      <c r="AE8" s="148">
        <v>97.83</v>
      </c>
      <c r="AF8" s="148">
        <v>98.12</v>
      </c>
      <c r="AG8" s="148">
        <v>98.26</v>
      </c>
      <c r="AH8" s="148">
        <v>97.91</v>
      </c>
      <c r="AI8" s="150">
        <v>98.75</v>
      </c>
    </row>
    <row r="9" spans="1:35" x14ac:dyDescent="0.2">
      <c r="A9" s="147" t="s">
        <v>313</v>
      </c>
      <c r="B9" s="148">
        <v>99.93</v>
      </c>
      <c r="C9" s="148">
        <v>99.74</v>
      </c>
      <c r="D9" s="148">
        <v>100.06</v>
      </c>
      <c r="E9" s="148">
        <v>100.4</v>
      </c>
      <c r="F9" s="148">
        <v>99.76</v>
      </c>
      <c r="G9" s="148">
        <v>99.72</v>
      </c>
      <c r="H9" s="149" t="s">
        <v>313</v>
      </c>
      <c r="I9" s="148">
        <v>98.7</v>
      </c>
      <c r="J9" s="148">
        <v>98.79</v>
      </c>
      <c r="K9" s="148">
        <v>98.63</v>
      </c>
      <c r="L9" s="148">
        <v>99.07</v>
      </c>
      <c r="M9" s="148">
        <v>98.86</v>
      </c>
      <c r="N9" s="148">
        <v>97.97</v>
      </c>
      <c r="O9" s="149" t="s">
        <v>313</v>
      </c>
      <c r="P9" s="148">
        <v>100.28</v>
      </c>
      <c r="Q9" s="148">
        <v>100.38</v>
      </c>
      <c r="R9" s="148">
        <v>100.26</v>
      </c>
      <c r="S9" s="148">
        <v>100.31</v>
      </c>
      <c r="T9" s="148">
        <v>100.03</v>
      </c>
      <c r="U9" s="148">
        <v>100.23</v>
      </c>
      <c r="V9" s="149" t="s">
        <v>313</v>
      </c>
      <c r="W9" s="148">
        <v>99.42</v>
      </c>
      <c r="X9" s="148">
        <v>99.21</v>
      </c>
      <c r="Y9" s="148">
        <v>99.77</v>
      </c>
      <c r="Z9" s="148">
        <v>99.23</v>
      </c>
      <c r="AA9" s="148">
        <v>99.35</v>
      </c>
      <c r="AB9" s="148">
        <v>99.91</v>
      </c>
      <c r="AC9" s="149" t="s">
        <v>313</v>
      </c>
      <c r="AD9" s="148">
        <v>98.06</v>
      </c>
      <c r="AE9" s="148">
        <v>97.85</v>
      </c>
      <c r="AF9" s="148">
        <v>98.28</v>
      </c>
      <c r="AG9" s="148">
        <v>98.34</v>
      </c>
      <c r="AH9" s="148">
        <v>97.87</v>
      </c>
      <c r="AI9" s="150">
        <v>98.56</v>
      </c>
    </row>
    <row r="10" spans="1:35" x14ac:dyDescent="0.2">
      <c r="A10" s="147" t="s">
        <v>314</v>
      </c>
      <c r="B10" s="148">
        <v>99.81</v>
      </c>
      <c r="C10" s="148">
        <v>99.59</v>
      </c>
      <c r="D10" s="148">
        <v>99.91</v>
      </c>
      <c r="E10" s="148">
        <v>100.23</v>
      </c>
      <c r="F10" s="148">
        <v>99.7</v>
      </c>
      <c r="G10" s="148">
        <v>99.67</v>
      </c>
      <c r="H10" s="149" t="s">
        <v>314</v>
      </c>
      <c r="I10" s="148">
        <v>99.36</v>
      </c>
      <c r="J10" s="148">
        <v>99.53</v>
      </c>
      <c r="K10" s="148">
        <v>99.21</v>
      </c>
      <c r="L10" s="148">
        <v>99.77</v>
      </c>
      <c r="M10" s="148">
        <v>99.32</v>
      </c>
      <c r="N10" s="148">
        <v>98.55</v>
      </c>
      <c r="O10" s="149" t="s">
        <v>314</v>
      </c>
      <c r="P10" s="148">
        <v>100.34</v>
      </c>
      <c r="Q10" s="148">
        <v>100.44</v>
      </c>
      <c r="R10" s="148">
        <v>100.25</v>
      </c>
      <c r="S10" s="148">
        <v>100.35</v>
      </c>
      <c r="T10" s="148">
        <v>100.16</v>
      </c>
      <c r="U10" s="148">
        <v>100.3</v>
      </c>
      <c r="V10" s="149" t="s">
        <v>314</v>
      </c>
      <c r="W10" s="148">
        <v>99.37</v>
      </c>
      <c r="X10" s="148">
        <v>99.14</v>
      </c>
      <c r="Y10" s="148">
        <v>99.68</v>
      </c>
      <c r="Z10" s="148">
        <v>99.31</v>
      </c>
      <c r="AA10" s="148">
        <v>99.24</v>
      </c>
      <c r="AB10" s="148">
        <v>99.89</v>
      </c>
      <c r="AC10" s="149" t="s">
        <v>314</v>
      </c>
      <c r="AD10" s="148">
        <v>97.93</v>
      </c>
      <c r="AE10" s="148">
        <v>97.7</v>
      </c>
      <c r="AF10" s="148">
        <v>98.19</v>
      </c>
      <c r="AG10" s="148">
        <v>98.26</v>
      </c>
      <c r="AH10" s="148">
        <v>97.74</v>
      </c>
      <c r="AI10" s="150">
        <v>98.37</v>
      </c>
    </row>
    <row r="11" spans="1:35" x14ac:dyDescent="0.2">
      <c r="A11" s="147" t="s">
        <v>315</v>
      </c>
      <c r="B11" s="148">
        <v>99.63</v>
      </c>
      <c r="C11" s="148">
        <v>99.37</v>
      </c>
      <c r="D11" s="148">
        <v>99.75</v>
      </c>
      <c r="E11" s="148">
        <v>100.09</v>
      </c>
      <c r="F11" s="148">
        <v>99.56</v>
      </c>
      <c r="G11" s="148">
        <v>99.4</v>
      </c>
      <c r="H11" s="149" t="s">
        <v>315</v>
      </c>
      <c r="I11" s="148">
        <v>99.65</v>
      </c>
      <c r="J11" s="148">
        <v>99.77</v>
      </c>
      <c r="K11" s="148">
        <v>99.54</v>
      </c>
      <c r="L11" s="148">
        <v>100.25</v>
      </c>
      <c r="M11" s="148">
        <v>99.69</v>
      </c>
      <c r="N11" s="148">
        <v>98.74</v>
      </c>
      <c r="O11" s="149" t="s">
        <v>315</v>
      </c>
      <c r="P11" s="148">
        <v>100.15</v>
      </c>
      <c r="Q11" s="148">
        <v>100.2</v>
      </c>
      <c r="R11" s="148">
        <v>99.94</v>
      </c>
      <c r="S11" s="148">
        <v>100.38</v>
      </c>
      <c r="T11" s="148">
        <v>100.3</v>
      </c>
      <c r="U11" s="148">
        <v>99.92</v>
      </c>
      <c r="V11" s="149" t="s">
        <v>315</v>
      </c>
      <c r="W11" s="148">
        <v>99.63</v>
      </c>
      <c r="X11" s="148">
        <v>99.44</v>
      </c>
      <c r="Y11" s="148">
        <v>99.97</v>
      </c>
      <c r="Z11" s="148">
        <v>99.63</v>
      </c>
      <c r="AA11" s="148">
        <v>99.42</v>
      </c>
      <c r="AB11" s="148">
        <v>100.08</v>
      </c>
      <c r="AC11" s="149" t="s">
        <v>315</v>
      </c>
      <c r="AD11" s="148">
        <v>98.04</v>
      </c>
      <c r="AE11" s="148">
        <v>97.82</v>
      </c>
      <c r="AF11" s="148">
        <v>98.2</v>
      </c>
      <c r="AG11" s="148">
        <v>98.45</v>
      </c>
      <c r="AH11" s="148">
        <v>97.9</v>
      </c>
      <c r="AI11" s="150">
        <v>98.5</v>
      </c>
    </row>
    <row r="12" spans="1:35" x14ac:dyDescent="0.2">
      <c r="A12" s="147" t="s">
        <v>316</v>
      </c>
      <c r="B12" s="148">
        <v>101.21</v>
      </c>
      <c r="C12" s="148">
        <v>101.12</v>
      </c>
      <c r="D12" s="148">
        <v>101.54</v>
      </c>
      <c r="E12" s="148">
        <v>101.45</v>
      </c>
      <c r="F12" s="148">
        <v>100.77</v>
      </c>
      <c r="G12" s="148">
        <v>101.07</v>
      </c>
      <c r="H12" s="149" t="s">
        <v>316</v>
      </c>
      <c r="I12" s="148">
        <v>99.54</v>
      </c>
      <c r="J12" s="148">
        <v>99.74</v>
      </c>
      <c r="K12" s="148">
        <v>99.43</v>
      </c>
      <c r="L12" s="148">
        <v>99.96</v>
      </c>
      <c r="M12" s="148">
        <v>99.45</v>
      </c>
      <c r="N12" s="148">
        <v>98.61</v>
      </c>
      <c r="O12" s="149" t="s">
        <v>316</v>
      </c>
      <c r="P12" s="148">
        <v>100.24</v>
      </c>
      <c r="Q12" s="148">
        <v>100.2</v>
      </c>
      <c r="R12" s="148">
        <v>100.04</v>
      </c>
      <c r="S12" s="148">
        <v>100.68</v>
      </c>
      <c r="T12" s="148">
        <v>100.57</v>
      </c>
      <c r="U12" s="148">
        <v>100</v>
      </c>
      <c r="V12" s="149" t="s">
        <v>316</v>
      </c>
      <c r="W12" s="148">
        <v>99.92</v>
      </c>
      <c r="X12" s="148">
        <v>99.79</v>
      </c>
      <c r="Y12" s="148">
        <v>100.24</v>
      </c>
      <c r="Z12" s="148">
        <v>99.65</v>
      </c>
      <c r="AA12" s="148">
        <v>99.76</v>
      </c>
      <c r="AB12" s="148">
        <v>100.36</v>
      </c>
      <c r="AC12" s="149" t="s">
        <v>316</v>
      </c>
      <c r="AD12" s="148">
        <v>98.61</v>
      </c>
      <c r="AE12" s="148">
        <v>98.34</v>
      </c>
      <c r="AF12" s="148">
        <v>98.9</v>
      </c>
      <c r="AG12" s="148">
        <v>99.05</v>
      </c>
      <c r="AH12" s="148">
        <v>98.42</v>
      </c>
      <c r="AI12" s="150">
        <v>99</v>
      </c>
    </row>
    <row r="13" spans="1:35" x14ac:dyDescent="0.2">
      <c r="A13" s="147" t="s">
        <v>317</v>
      </c>
      <c r="B13" s="148">
        <v>101.96</v>
      </c>
      <c r="C13" s="148">
        <v>101.67</v>
      </c>
      <c r="D13" s="148">
        <v>102.2</v>
      </c>
      <c r="E13" s="148">
        <v>102.51</v>
      </c>
      <c r="F13" s="148">
        <v>101.65</v>
      </c>
      <c r="G13" s="148">
        <v>101.84</v>
      </c>
      <c r="H13" s="149" t="s">
        <v>317</v>
      </c>
      <c r="I13" s="148">
        <v>99.59</v>
      </c>
      <c r="J13" s="148">
        <v>99.75</v>
      </c>
      <c r="K13" s="148">
        <v>99.61</v>
      </c>
      <c r="L13" s="148">
        <v>99.83</v>
      </c>
      <c r="M13" s="148">
        <v>99.43</v>
      </c>
      <c r="N13" s="148">
        <v>98.8</v>
      </c>
      <c r="O13" s="149" t="s">
        <v>317</v>
      </c>
      <c r="P13" s="148">
        <v>100.09</v>
      </c>
      <c r="Q13" s="148">
        <v>100.06</v>
      </c>
      <c r="R13" s="148">
        <v>99.97</v>
      </c>
      <c r="S13" s="148">
        <v>100.44</v>
      </c>
      <c r="T13" s="148">
        <v>100.37</v>
      </c>
      <c r="U13" s="148">
        <v>99.84</v>
      </c>
      <c r="V13" s="149" t="s">
        <v>317</v>
      </c>
      <c r="W13" s="148">
        <v>99.98</v>
      </c>
      <c r="X13" s="148">
        <v>99.8</v>
      </c>
      <c r="Y13" s="148">
        <v>100.42</v>
      </c>
      <c r="Z13" s="148">
        <v>99.55</v>
      </c>
      <c r="AA13" s="148">
        <v>99.88</v>
      </c>
      <c r="AB13" s="148">
        <v>100.51</v>
      </c>
      <c r="AC13" s="149" t="s">
        <v>317</v>
      </c>
      <c r="AD13" s="148">
        <v>98.76</v>
      </c>
      <c r="AE13" s="148">
        <v>98.46</v>
      </c>
      <c r="AF13" s="148">
        <v>99.11</v>
      </c>
      <c r="AG13" s="148">
        <v>99.24</v>
      </c>
      <c r="AH13" s="148">
        <v>98.57</v>
      </c>
      <c r="AI13" s="150">
        <v>99.13</v>
      </c>
    </row>
    <row r="14" spans="1:35" x14ac:dyDescent="0.2">
      <c r="A14" s="147" t="s">
        <v>318</v>
      </c>
      <c r="B14" s="148">
        <v>102.25</v>
      </c>
      <c r="C14" s="148">
        <v>101.99</v>
      </c>
      <c r="D14" s="148">
        <v>102.53</v>
      </c>
      <c r="E14" s="148">
        <v>102.78</v>
      </c>
      <c r="F14" s="148">
        <v>101.85</v>
      </c>
      <c r="G14" s="148">
        <v>102.16</v>
      </c>
      <c r="H14" s="149" t="s">
        <v>318</v>
      </c>
      <c r="I14" s="148">
        <v>99.55</v>
      </c>
      <c r="J14" s="148">
        <v>99.71</v>
      </c>
      <c r="K14" s="148">
        <v>99.53</v>
      </c>
      <c r="L14" s="148">
        <v>99.68</v>
      </c>
      <c r="M14" s="148">
        <v>99.49</v>
      </c>
      <c r="N14" s="148">
        <v>98.92</v>
      </c>
      <c r="O14" s="149" t="s">
        <v>318</v>
      </c>
      <c r="P14" s="148">
        <v>99.96</v>
      </c>
      <c r="Q14" s="148">
        <v>99.95</v>
      </c>
      <c r="R14" s="148">
        <v>99.82</v>
      </c>
      <c r="S14" s="148">
        <v>100.12</v>
      </c>
      <c r="T14" s="148">
        <v>100.26</v>
      </c>
      <c r="U14" s="148">
        <v>99.79</v>
      </c>
      <c r="V14" s="149" t="s">
        <v>318</v>
      </c>
      <c r="W14" s="148">
        <v>99.76</v>
      </c>
      <c r="X14" s="148">
        <v>99.62</v>
      </c>
      <c r="Y14" s="148">
        <v>100.17</v>
      </c>
      <c r="Z14" s="148">
        <v>99.28</v>
      </c>
      <c r="AA14" s="148">
        <v>99.6</v>
      </c>
      <c r="AB14" s="148">
        <v>100.22</v>
      </c>
      <c r="AC14" s="149" t="s">
        <v>318</v>
      </c>
      <c r="AD14" s="148">
        <v>98.83</v>
      </c>
      <c r="AE14" s="148">
        <v>98.5</v>
      </c>
      <c r="AF14" s="148">
        <v>99.18</v>
      </c>
      <c r="AG14" s="148">
        <v>99.28</v>
      </c>
      <c r="AH14" s="148">
        <v>98.69</v>
      </c>
      <c r="AI14" s="150">
        <v>99.36</v>
      </c>
    </row>
    <row r="15" spans="1:35" x14ac:dyDescent="0.2">
      <c r="A15" s="147" t="s">
        <v>319</v>
      </c>
      <c r="B15" s="148">
        <v>101.86</v>
      </c>
      <c r="C15" s="148">
        <v>101.65</v>
      </c>
      <c r="D15" s="148">
        <v>102.02</v>
      </c>
      <c r="E15" s="148">
        <v>102.41</v>
      </c>
      <c r="F15" s="148">
        <v>101.43</v>
      </c>
      <c r="G15" s="148">
        <v>101.94</v>
      </c>
      <c r="H15" s="149" t="s">
        <v>319</v>
      </c>
      <c r="I15" s="148">
        <v>99.7</v>
      </c>
      <c r="J15" s="148">
        <v>99.76</v>
      </c>
      <c r="K15" s="148">
        <v>99.69</v>
      </c>
      <c r="L15" s="148">
        <v>99.87</v>
      </c>
      <c r="M15" s="148">
        <v>99.67</v>
      </c>
      <c r="N15" s="148">
        <v>99.34</v>
      </c>
      <c r="O15" s="149" t="s">
        <v>319</v>
      </c>
      <c r="P15" s="148">
        <v>99.97</v>
      </c>
      <c r="Q15" s="148">
        <v>99.96</v>
      </c>
      <c r="R15" s="148">
        <v>99.79</v>
      </c>
      <c r="S15" s="148">
        <v>100.23</v>
      </c>
      <c r="T15" s="148">
        <v>100.26</v>
      </c>
      <c r="U15" s="148">
        <v>99.8</v>
      </c>
      <c r="V15" s="149" t="s">
        <v>319</v>
      </c>
      <c r="W15" s="148">
        <v>99.1</v>
      </c>
      <c r="X15" s="148">
        <v>99.08</v>
      </c>
      <c r="Y15" s="148">
        <v>99.41</v>
      </c>
      <c r="Z15" s="148">
        <v>98.55</v>
      </c>
      <c r="AA15" s="148">
        <v>98.85</v>
      </c>
      <c r="AB15" s="148">
        <v>99.54</v>
      </c>
      <c r="AC15" s="149" t="s">
        <v>319</v>
      </c>
      <c r="AD15" s="148">
        <v>98.75</v>
      </c>
      <c r="AE15" s="148">
        <v>98.43</v>
      </c>
      <c r="AF15" s="148">
        <v>99.08</v>
      </c>
      <c r="AG15" s="148">
        <v>99.09</v>
      </c>
      <c r="AH15" s="148">
        <v>98.47</v>
      </c>
      <c r="AI15" s="150">
        <v>99.53</v>
      </c>
    </row>
    <row r="16" spans="1:35" x14ac:dyDescent="0.2">
      <c r="B16">
        <f>SUM(B4:B15)/12</f>
        <v>100.37166666666666</v>
      </c>
      <c r="F16">
        <f>SUM(F4:F15)/12</f>
        <v>100.14666666666666</v>
      </c>
      <c r="I16">
        <f>SUM(I4:I15)/12</f>
        <v>99.150833333333352</v>
      </c>
      <c r="M16">
        <f>SUM(M4:M15)/12</f>
        <v>99.201666666666696</v>
      </c>
      <c r="P16">
        <f>SUM(P4:P15)/12</f>
        <v>99.997500000000002</v>
      </c>
      <c r="T16">
        <f>SUM(T4:T15)/12</f>
        <v>100.00166666666667</v>
      </c>
      <c r="W16">
        <f>SUM(W4:W15)/12</f>
        <v>99.296666666666667</v>
      </c>
      <c r="AA16">
        <f>SUM(AA4:AA15)/12</f>
        <v>99.111666666666636</v>
      </c>
      <c r="AD16">
        <f>SUM(AD4:AD15)/12</f>
        <v>98.25</v>
      </c>
      <c r="AH16">
        <f>SUM(AH4:AH15)/12</f>
        <v>98.106666666666669</v>
      </c>
    </row>
  </sheetData>
  <mergeCells count="35">
    <mergeCell ref="B1:G1"/>
    <mergeCell ref="A2:A3"/>
    <mergeCell ref="B2:B3"/>
    <mergeCell ref="C2:C3"/>
    <mergeCell ref="D2:D3"/>
    <mergeCell ref="E2:E3"/>
    <mergeCell ref="G2:G3"/>
    <mergeCell ref="I1:N1"/>
    <mergeCell ref="H2:H3"/>
    <mergeCell ref="I2:I3"/>
    <mergeCell ref="J2:J3"/>
    <mergeCell ref="K2:K3"/>
    <mergeCell ref="L2:L3"/>
    <mergeCell ref="N2:N3"/>
    <mergeCell ref="P1:U1"/>
    <mergeCell ref="O2:O3"/>
    <mergeCell ref="P2:P3"/>
    <mergeCell ref="Q2:Q3"/>
    <mergeCell ref="R2:R3"/>
    <mergeCell ref="S2:S3"/>
    <mergeCell ref="U2:U3"/>
    <mergeCell ref="W1:AB1"/>
    <mergeCell ref="V2:V3"/>
    <mergeCell ref="W2:W3"/>
    <mergeCell ref="X2:X3"/>
    <mergeCell ref="Y2:Y3"/>
    <mergeCell ref="Z2:Z3"/>
    <mergeCell ref="AB2:AB3"/>
    <mergeCell ref="AD1:AI1"/>
    <mergeCell ref="AC2:AC3"/>
    <mergeCell ref="AD2:AD3"/>
    <mergeCell ref="AE2:AE3"/>
    <mergeCell ref="AF2:AF3"/>
    <mergeCell ref="AG2:AG3"/>
    <mergeCell ref="AI2:A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6"/>
  <sheetViews>
    <sheetView showGridLines="0" workbookViewId="0">
      <selection activeCell="A5" sqref="A5:A142"/>
    </sheetView>
  </sheetViews>
  <sheetFormatPr defaultRowHeight="16.5" customHeight="1" x14ac:dyDescent="0.15"/>
  <cols>
    <col min="1" max="1" width="17.375" style="22" customWidth="1"/>
    <col min="2" max="2" width="12.625" style="22" customWidth="1"/>
    <col min="3" max="3" width="36" style="22" customWidth="1"/>
    <col min="4" max="4" width="5.375" style="22" customWidth="1"/>
    <col min="5" max="6" width="4.625" style="22" customWidth="1"/>
    <col min="7" max="7" width="5.375" style="22" customWidth="1"/>
    <col min="8" max="8" width="4.625" style="22" customWidth="1"/>
    <col min="9" max="9" width="5.375" style="22" customWidth="1"/>
    <col min="10" max="11" width="4.625" style="22" customWidth="1"/>
    <col min="12" max="12" width="5.375" style="22" customWidth="1"/>
    <col min="13" max="13" width="5.5" style="22" customWidth="1"/>
    <col min="14" max="14" width="4.625" style="22" customWidth="1"/>
    <col min="15" max="15" width="5.375" style="22" customWidth="1"/>
    <col min="16" max="26" width="9.25" style="22" customWidth="1"/>
    <col min="27" max="27" width="0.625" style="22" customWidth="1"/>
    <col min="28" max="16384" width="9" style="22"/>
  </cols>
  <sheetData>
    <row r="1" spans="1:27" ht="16.5" customHeight="1" x14ac:dyDescent="0.15">
      <c r="A1" s="29" t="s">
        <v>114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6.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1:27" ht="16.5" customHeight="1" x14ac:dyDescent="0.15">
      <c r="A3" s="190" t="s">
        <v>113</v>
      </c>
      <c r="B3" s="190" t="s">
        <v>112</v>
      </c>
      <c r="C3" s="190" t="s">
        <v>3</v>
      </c>
      <c r="D3" s="195" t="s">
        <v>111</v>
      </c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 t="s">
        <v>110</v>
      </c>
      <c r="Q3" s="195"/>
      <c r="R3" s="195"/>
      <c r="S3" s="195"/>
      <c r="T3" s="195"/>
      <c r="U3" s="195"/>
      <c r="V3" s="195"/>
      <c r="W3" s="195"/>
      <c r="X3" s="195"/>
      <c r="Y3" s="195"/>
      <c r="Z3" s="195"/>
    </row>
    <row r="4" spans="1:27" ht="16.5" customHeight="1" x14ac:dyDescent="0.15">
      <c r="A4" s="191"/>
      <c r="B4" s="191"/>
      <c r="C4" s="191"/>
      <c r="D4" s="30">
        <v>2553</v>
      </c>
      <c r="E4" s="30">
        <v>2554</v>
      </c>
      <c r="F4" s="30">
        <v>2555</v>
      </c>
      <c r="G4" s="30">
        <v>2556</v>
      </c>
      <c r="H4" s="30">
        <v>2557</v>
      </c>
      <c r="I4" s="30">
        <v>2558</v>
      </c>
      <c r="J4" s="30">
        <v>2559</v>
      </c>
      <c r="K4" s="30">
        <v>2560</v>
      </c>
      <c r="L4" s="30">
        <v>2561</v>
      </c>
      <c r="M4" s="30">
        <v>2562</v>
      </c>
      <c r="N4" s="30">
        <v>2563</v>
      </c>
      <c r="O4" s="30">
        <v>2564</v>
      </c>
      <c r="P4" s="31" t="s">
        <v>109</v>
      </c>
      <c r="Q4" s="31" t="s">
        <v>108</v>
      </c>
      <c r="R4" s="31" t="s">
        <v>107</v>
      </c>
      <c r="S4" s="31" t="s">
        <v>106</v>
      </c>
      <c r="T4" s="31" t="s">
        <v>105</v>
      </c>
      <c r="U4" s="31" t="s">
        <v>104</v>
      </c>
      <c r="V4" s="31" t="s">
        <v>103</v>
      </c>
      <c r="W4" s="31" t="s">
        <v>102</v>
      </c>
      <c r="X4" s="31" t="s">
        <v>101</v>
      </c>
      <c r="Y4" s="31" t="s">
        <v>100</v>
      </c>
      <c r="Z4" s="31" t="s">
        <v>99</v>
      </c>
    </row>
    <row r="5" spans="1:27" ht="16.5" customHeight="1" x14ac:dyDescent="0.15">
      <c r="A5" s="193" t="s">
        <v>98</v>
      </c>
      <c r="B5" s="193" t="s">
        <v>97</v>
      </c>
      <c r="C5" s="27" t="s">
        <v>76</v>
      </c>
      <c r="D5" s="26">
        <v>85.441666666666706</v>
      </c>
      <c r="E5" s="26">
        <v>89.008333333333297</v>
      </c>
      <c r="F5" s="26">
        <v>91.808333333333294</v>
      </c>
      <c r="G5" s="26">
        <v>95.816666666666706</v>
      </c>
      <c r="H5" s="26">
        <v>99.016666666666694</v>
      </c>
      <c r="I5" s="26">
        <v>97.883333333333297</v>
      </c>
      <c r="J5" s="26">
        <v>98.2083333333333</v>
      </c>
      <c r="K5" s="26">
        <v>98.816666666666706</v>
      </c>
      <c r="L5" s="26">
        <v>99.908333333333303</v>
      </c>
      <c r="M5" s="26">
        <v>100.01666666666701</v>
      </c>
      <c r="N5" s="26">
        <v>99.05</v>
      </c>
      <c r="O5" s="26">
        <v>100.185471666667</v>
      </c>
      <c r="P5" s="26">
        <v>4.1743879840046603</v>
      </c>
      <c r="Q5" s="26">
        <v>3.14577286770901</v>
      </c>
      <c r="R5" s="26">
        <v>4.3659798493237796</v>
      </c>
      <c r="S5" s="26">
        <v>3.33971125413116</v>
      </c>
      <c r="T5" s="26">
        <v>-1.14458845312236</v>
      </c>
      <c r="U5" s="26">
        <v>0.33202792439978401</v>
      </c>
      <c r="V5" s="26">
        <v>0.61943148069580101</v>
      </c>
      <c r="W5" s="26">
        <v>1.10473941642774</v>
      </c>
      <c r="X5" s="26">
        <v>0.108432730002475</v>
      </c>
      <c r="Y5" s="26">
        <v>-0.96650558240290596</v>
      </c>
      <c r="Z5" s="26">
        <v>1.14636210668012</v>
      </c>
    </row>
    <row r="6" spans="1:27" ht="16.5" customHeight="1" x14ac:dyDescent="0.15">
      <c r="A6" s="193"/>
      <c r="B6" s="193"/>
      <c r="C6" s="25" t="s">
        <v>14</v>
      </c>
      <c r="D6" s="24">
        <v>78.875</v>
      </c>
      <c r="E6" s="24">
        <v>83.025000000000006</v>
      </c>
      <c r="F6" s="24">
        <v>85.991666666666703</v>
      </c>
      <c r="G6" s="24">
        <v>91.558333333333294</v>
      </c>
      <c r="H6" s="24">
        <v>97.133333333333297</v>
      </c>
      <c r="I6" s="24">
        <v>98.341666666666697</v>
      </c>
      <c r="J6" s="24">
        <v>99.375</v>
      </c>
      <c r="K6" s="24">
        <v>99.0833333333333</v>
      </c>
      <c r="L6" s="24">
        <v>99.1666666666667</v>
      </c>
      <c r="M6" s="24">
        <v>99.983333333333306</v>
      </c>
      <c r="N6" s="24">
        <v>101.7</v>
      </c>
      <c r="O6" s="24">
        <v>100.694731666667</v>
      </c>
      <c r="P6" s="24">
        <v>5.2614896988906397</v>
      </c>
      <c r="Q6" s="24">
        <v>3.5732209173943401</v>
      </c>
      <c r="R6" s="24">
        <v>6.47349549374941</v>
      </c>
      <c r="S6" s="24">
        <v>6.0890142896150001</v>
      </c>
      <c r="T6" s="24">
        <v>1.2439945092656199</v>
      </c>
      <c r="U6" s="24">
        <v>1.0507584103042</v>
      </c>
      <c r="V6" s="24">
        <v>-0.29350104821803402</v>
      </c>
      <c r="W6" s="24">
        <v>8.4104289318764999E-2</v>
      </c>
      <c r="X6" s="24">
        <v>0.82352941176470196</v>
      </c>
      <c r="Y6" s="24">
        <v>1.7169528254709101</v>
      </c>
      <c r="Z6" s="24">
        <v>-0.98846443788921701</v>
      </c>
    </row>
    <row r="7" spans="1:27" ht="16.5" customHeight="1" x14ac:dyDescent="0.15">
      <c r="A7" s="193"/>
      <c r="B7" s="193"/>
      <c r="C7" s="25" t="s">
        <v>75</v>
      </c>
      <c r="D7" s="24">
        <v>94.908333333333303</v>
      </c>
      <c r="E7" s="24">
        <v>96.424999999999997</v>
      </c>
      <c r="F7" s="24">
        <v>97.808333333333294</v>
      </c>
      <c r="G7" s="24">
        <v>97.625</v>
      </c>
      <c r="H7" s="24">
        <v>97.375</v>
      </c>
      <c r="I7" s="24">
        <v>97.875</v>
      </c>
      <c r="J7" s="24">
        <v>99.058333333333294</v>
      </c>
      <c r="K7" s="24">
        <v>99.875</v>
      </c>
      <c r="L7" s="24">
        <v>100.058333333333</v>
      </c>
      <c r="M7" s="24">
        <v>100.033333333333</v>
      </c>
      <c r="N7" s="24">
        <v>100.033333333333</v>
      </c>
      <c r="O7" s="24">
        <v>100.35013833333301</v>
      </c>
      <c r="P7" s="24">
        <v>1.5980331899200999</v>
      </c>
      <c r="Q7" s="24">
        <v>1.4346210353469699</v>
      </c>
      <c r="R7" s="24">
        <v>-0.18744142455481599</v>
      </c>
      <c r="S7" s="24">
        <v>-0.256081946222806</v>
      </c>
      <c r="T7" s="24">
        <v>0.51347881899873105</v>
      </c>
      <c r="U7" s="24">
        <v>1.20902511707108</v>
      </c>
      <c r="V7" s="24">
        <v>0.82443004963406497</v>
      </c>
      <c r="W7" s="24">
        <v>0.183562786816858</v>
      </c>
      <c r="X7" s="24">
        <v>-2.4985425168643001E-2</v>
      </c>
      <c r="Y7" s="24">
        <v>0</v>
      </c>
      <c r="Z7" s="24">
        <v>0.316699433522176</v>
      </c>
    </row>
    <row r="8" spans="1:27" ht="16.5" customHeight="1" x14ac:dyDescent="0.15">
      <c r="A8" s="193"/>
      <c r="B8" s="193"/>
      <c r="C8" s="25" t="s">
        <v>36</v>
      </c>
      <c r="D8" s="24">
        <v>92.033333333333303</v>
      </c>
      <c r="E8" s="24">
        <v>93.491666666666703</v>
      </c>
      <c r="F8" s="24">
        <v>96.091666666666697</v>
      </c>
      <c r="G8" s="24">
        <v>97.5416666666667</v>
      </c>
      <c r="H8" s="24">
        <v>98.983333333333306</v>
      </c>
      <c r="I8" s="24">
        <v>98.766666666666694</v>
      </c>
      <c r="J8" s="24">
        <v>97.658333333333303</v>
      </c>
      <c r="K8" s="24">
        <v>97.883333333333297</v>
      </c>
      <c r="L8" s="24">
        <v>99.224999999999994</v>
      </c>
      <c r="M8" s="24">
        <v>99.974999999999994</v>
      </c>
      <c r="N8" s="24">
        <v>97.4583333333334</v>
      </c>
      <c r="O8" s="24">
        <v>95.774666666666604</v>
      </c>
      <c r="P8" s="24">
        <v>1.58457080767837</v>
      </c>
      <c r="Q8" s="24">
        <v>2.7809965237543199</v>
      </c>
      <c r="R8" s="24">
        <v>1.5089758043535</v>
      </c>
      <c r="S8" s="24">
        <v>1.4780008543357599</v>
      </c>
      <c r="T8" s="24">
        <v>-0.21889206937196401</v>
      </c>
      <c r="U8" s="24">
        <v>-1.12217347283158</v>
      </c>
      <c r="V8" s="24">
        <v>0.23039508490483501</v>
      </c>
      <c r="W8" s="24">
        <v>1.3706793802145301</v>
      </c>
      <c r="X8" s="24">
        <v>0.75585789871507003</v>
      </c>
      <c r="Y8" s="24">
        <v>-2.5172959906643202</v>
      </c>
      <c r="Z8" s="24">
        <v>-1.7275758871313001</v>
      </c>
    </row>
    <row r="9" spans="1:27" ht="16.5" customHeight="1" x14ac:dyDescent="0.15">
      <c r="A9" s="193"/>
      <c r="B9" s="193"/>
      <c r="C9" s="25" t="s">
        <v>74</v>
      </c>
      <c r="D9" s="24">
        <v>91.391666666666694</v>
      </c>
      <c r="E9" s="24">
        <v>93.558333333333294</v>
      </c>
      <c r="F9" s="24">
        <v>94.133333333333297</v>
      </c>
      <c r="G9" s="24">
        <v>94.125</v>
      </c>
      <c r="H9" s="24">
        <v>97.108333333333306</v>
      </c>
      <c r="I9" s="24">
        <v>97.55</v>
      </c>
      <c r="J9" s="24">
        <v>98.25</v>
      </c>
      <c r="K9" s="24">
        <v>98.191666666666706</v>
      </c>
      <c r="L9" s="24">
        <v>98.275000000000006</v>
      </c>
      <c r="M9" s="24">
        <v>100.01666666666701</v>
      </c>
      <c r="N9" s="24">
        <v>100.9</v>
      </c>
      <c r="O9" s="24">
        <v>100.97452749999999</v>
      </c>
      <c r="P9" s="24">
        <v>2.3707486094647598</v>
      </c>
      <c r="Q9" s="24">
        <v>0.61458982809297802</v>
      </c>
      <c r="R9" s="24">
        <v>-8.8526912181370009E-3</v>
      </c>
      <c r="S9" s="24">
        <v>3.1695440460381001</v>
      </c>
      <c r="T9" s="24">
        <v>0.45481850167337001</v>
      </c>
      <c r="U9" s="24">
        <v>0.71758072783188398</v>
      </c>
      <c r="V9" s="24">
        <v>-5.9372349448689E-2</v>
      </c>
      <c r="W9" s="24">
        <v>8.4868030213042997E-2</v>
      </c>
      <c r="X9" s="24">
        <v>1.7722377681675201</v>
      </c>
      <c r="Y9" s="24">
        <v>0.88318613564406601</v>
      </c>
      <c r="Z9" s="24">
        <v>7.3862735381553996E-2</v>
      </c>
    </row>
    <row r="10" spans="1:27" ht="16.5" customHeight="1" x14ac:dyDescent="0.15">
      <c r="A10" s="193"/>
      <c r="B10" s="193"/>
      <c r="C10" s="25" t="s">
        <v>40</v>
      </c>
      <c r="D10" s="24">
        <v>98.15</v>
      </c>
      <c r="E10" s="24">
        <v>102.23333333333299</v>
      </c>
      <c r="F10" s="24">
        <v>105.058333333333</v>
      </c>
      <c r="G10" s="24">
        <v>107.508333333333</v>
      </c>
      <c r="H10" s="24">
        <v>107.508333333333</v>
      </c>
      <c r="I10" s="24">
        <v>98.233333333333306</v>
      </c>
      <c r="J10" s="24">
        <v>95.9166666666666</v>
      </c>
      <c r="K10" s="24">
        <v>98.966666666666697</v>
      </c>
      <c r="L10" s="24">
        <v>101.916666666667</v>
      </c>
      <c r="M10" s="24">
        <v>99.991666666666703</v>
      </c>
      <c r="N10" s="24">
        <v>94.45</v>
      </c>
      <c r="O10" s="24">
        <v>102.75847666666699</v>
      </c>
      <c r="P10" s="24">
        <v>4.1602988622856296</v>
      </c>
      <c r="Q10" s="24">
        <v>2.76328659928269</v>
      </c>
      <c r="R10" s="24">
        <v>2.3320377568017499</v>
      </c>
      <c r="S10" s="28"/>
      <c r="T10" s="24">
        <v>-8.6272381985892501</v>
      </c>
      <c r="U10" s="24">
        <v>-2.3583305055989401</v>
      </c>
      <c r="V10" s="24">
        <v>3.17984361424852</v>
      </c>
      <c r="W10" s="24">
        <v>2.9808016167059499</v>
      </c>
      <c r="X10" s="24">
        <v>-1.88879803761244</v>
      </c>
      <c r="Y10" s="24">
        <v>-5.5421285107092197</v>
      </c>
      <c r="Z10" s="24">
        <v>8.7966931356979092</v>
      </c>
    </row>
    <row r="11" spans="1:27" ht="16.5" customHeight="1" x14ac:dyDescent="0.15">
      <c r="A11" s="193"/>
      <c r="B11" s="193"/>
      <c r="C11" s="25" t="s">
        <v>42</v>
      </c>
      <c r="D11" s="24">
        <v>96.3333333333333</v>
      </c>
      <c r="E11" s="24">
        <v>96.466666666666697</v>
      </c>
      <c r="F11" s="24">
        <v>96.966666666666697</v>
      </c>
      <c r="G11" s="24">
        <v>97.424999999999997</v>
      </c>
      <c r="H11" s="24">
        <v>97.483333333333306</v>
      </c>
      <c r="I11" s="24">
        <v>98.424999999999997</v>
      </c>
      <c r="J11" s="24">
        <v>99.983333333333306</v>
      </c>
      <c r="K11" s="24">
        <v>100.1</v>
      </c>
      <c r="L11" s="24">
        <v>100.05</v>
      </c>
      <c r="M11" s="24">
        <v>99.974999999999994</v>
      </c>
      <c r="N11" s="24">
        <v>100.033333333333</v>
      </c>
      <c r="O11" s="24">
        <v>98.420610833333399</v>
      </c>
      <c r="P11" s="24">
        <v>0.138408304498292</v>
      </c>
      <c r="Q11" s="24">
        <v>0.518313752591539</v>
      </c>
      <c r="R11" s="24">
        <v>0.47267102096941499</v>
      </c>
      <c r="S11" s="24">
        <v>5.9875117611857001E-2</v>
      </c>
      <c r="T11" s="24">
        <v>0.96597709010086796</v>
      </c>
      <c r="U11" s="24">
        <v>1.58326983320632</v>
      </c>
      <c r="V11" s="24">
        <v>0.11668611435240001</v>
      </c>
      <c r="W11" s="24">
        <v>-4.9950049950047003E-2</v>
      </c>
      <c r="X11" s="24">
        <v>-7.4962518740660997E-2</v>
      </c>
      <c r="Y11" s="24">
        <v>5.8347920313458E-2</v>
      </c>
      <c r="Z11" s="24">
        <v>-1.61218510496502</v>
      </c>
    </row>
    <row r="12" spans="1:27" ht="16.5" customHeight="1" x14ac:dyDescent="0.15">
      <c r="A12" s="193"/>
      <c r="B12" s="193"/>
      <c r="C12" s="25" t="s">
        <v>73</v>
      </c>
      <c r="D12" s="24">
        <v>65</v>
      </c>
      <c r="E12" s="24">
        <v>65.183333333333294</v>
      </c>
      <c r="F12" s="24">
        <v>67.766666666666694</v>
      </c>
      <c r="G12" s="24">
        <v>71.9583333333333</v>
      </c>
      <c r="H12" s="24">
        <v>74.308333333333294</v>
      </c>
      <c r="I12" s="24">
        <v>76.3</v>
      </c>
      <c r="J12" s="24">
        <v>90.741666666666703</v>
      </c>
      <c r="K12" s="24">
        <v>94.733333333333306</v>
      </c>
      <c r="L12" s="24">
        <v>99.9</v>
      </c>
      <c r="M12" s="24">
        <v>99.9583333333333</v>
      </c>
      <c r="N12" s="24">
        <v>100.15</v>
      </c>
      <c r="O12" s="24">
        <v>100.9737575</v>
      </c>
      <c r="P12" s="24">
        <v>0.28205128205128799</v>
      </c>
      <c r="Q12" s="24">
        <v>3.9631807721810199</v>
      </c>
      <c r="R12" s="24">
        <v>6.1854402361042702</v>
      </c>
      <c r="S12" s="24">
        <v>3.26577880718007</v>
      </c>
      <c r="T12" s="24">
        <v>2.6802736346304701</v>
      </c>
      <c r="U12" s="24">
        <v>18.927479248580202</v>
      </c>
      <c r="V12" s="24">
        <v>4.3989347047479201</v>
      </c>
      <c r="W12" s="24">
        <v>5.4539057002111102</v>
      </c>
      <c r="X12" s="24">
        <v>5.8391725058396002E-2</v>
      </c>
      <c r="Y12" s="24">
        <v>0.191746561067136</v>
      </c>
      <c r="Z12" s="24">
        <v>0.82252371442835703</v>
      </c>
    </row>
    <row r="13" spans="1:27" ht="16.5" customHeight="1" x14ac:dyDescent="0.15">
      <c r="A13" s="193"/>
      <c r="B13" s="193"/>
      <c r="C13" s="25" t="s">
        <v>72</v>
      </c>
      <c r="D13" s="24">
        <v>93.625</v>
      </c>
      <c r="E13" s="24">
        <v>95.883333333333297</v>
      </c>
      <c r="F13" s="24">
        <v>98.241666666666703</v>
      </c>
      <c r="G13" s="24">
        <v>99.95</v>
      </c>
      <c r="H13" s="24">
        <v>100.783333333333</v>
      </c>
      <c r="I13" s="24">
        <v>97.483333333333306</v>
      </c>
      <c r="J13" s="24">
        <v>97.116666666666703</v>
      </c>
      <c r="K13" s="24">
        <v>98.516666666666694</v>
      </c>
      <c r="L13" s="24">
        <v>100.425</v>
      </c>
      <c r="M13" s="24">
        <v>99.95</v>
      </c>
      <c r="N13" s="24">
        <v>96.8333333333333</v>
      </c>
      <c r="O13" s="24">
        <v>99.654042500000003</v>
      </c>
      <c r="P13" s="24">
        <v>2.4121050289274799</v>
      </c>
      <c r="Q13" s="24">
        <v>2.4595863027985398</v>
      </c>
      <c r="R13" s="24">
        <v>1.7389091525998599</v>
      </c>
      <c r="S13" s="24">
        <v>0.83375020843754799</v>
      </c>
      <c r="T13" s="24">
        <v>-3.27435091781045</v>
      </c>
      <c r="U13" s="24">
        <v>-0.37613267225167502</v>
      </c>
      <c r="V13" s="24">
        <v>1.4415651278530901</v>
      </c>
      <c r="W13" s="24">
        <v>1.9370664862121401</v>
      </c>
      <c r="X13" s="24">
        <v>-0.47298979337813701</v>
      </c>
      <c r="Y13" s="24">
        <v>-3.1182257795564499</v>
      </c>
      <c r="Z13" s="24">
        <v>2.91295266781411</v>
      </c>
    </row>
    <row r="14" spans="1:27" ht="16.5" customHeight="1" x14ac:dyDescent="0.15">
      <c r="A14" s="193"/>
      <c r="B14" s="193"/>
      <c r="C14" s="25" t="s">
        <v>71</v>
      </c>
      <c r="D14" s="24">
        <v>85.116666666666703</v>
      </c>
      <c r="E14" s="24">
        <v>89.6</v>
      </c>
      <c r="F14" s="24">
        <v>92.258333333333297</v>
      </c>
      <c r="G14" s="24">
        <v>99.974999999999994</v>
      </c>
      <c r="H14" s="24">
        <v>104.191666666667</v>
      </c>
      <c r="I14" s="24">
        <v>99.075000000000003</v>
      </c>
      <c r="J14" s="24">
        <v>98.15</v>
      </c>
      <c r="K14" s="24">
        <v>98.983333333333306</v>
      </c>
      <c r="L14" s="24">
        <v>100.691666666667</v>
      </c>
      <c r="M14" s="24">
        <v>100.008333333333</v>
      </c>
      <c r="N14" s="24">
        <v>96.391666666666694</v>
      </c>
      <c r="O14" s="24">
        <v>98.907680833333302</v>
      </c>
      <c r="P14" s="24">
        <v>5.2672802036420601</v>
      </c>
      <c r="Q14" s="24">
        <v>2.9668898809523601</v>
      </c>
      <c r="R14" s="24">
        <v>8.3641947430223293</v>
      </c>
      <c r="S14" s="24">
        <v>4.21772109694089</v>
      </c>
      <c r="T14" s="24">
        <v>-4.9108214028633101</v>
      </c>
      <c r="U14" s="24">
        <v>-0.93363613424171898</v>
      </c>
      <c r="V14" s="24">
        <v>0.84904058413990202</v>
      </c>
      <c r="W14" s="24">
        <v>1.7258797777403601</v>
      </c>
      <c r="X14" s="24">
        <v>-0.67863941074235501</v>
      </c>
      <c r="Y14" s="24">
        <v>-3.6163653028914302</v>
      </c>
      <c r="Z14" s="24">
        <v>2.61019884153191</v>
      </c>
    </row>
    <row r="15" spans="1:27" ht="16.5" customHeight="1" x14ac:dyDescent="0.15">
      <c r="A15" s="193"/>
      <c r="B15" s="193"/>
      <c r="C15" s="25" t="s">
        <v>70</v>
      </c>
      <c r="D15" s="24">
        <v>86.966666666666697</v>
      </c>
      <c r="E15" s="24">
        <v>89.45</v>
      </c>
      <c r="F15" s="24">
        <v>92.4583333333333</v>
      </c>
      <c r="G15" s="24">
        <v>93.133333333333297</v>
      </c>
      <c r="H15" s="24">
        <v>95.724999999999994</v>
      </c>
      <c r="I15" s="24">
        <v>97.158333333333303</v>
      </c>
      <c r="J15" s="24">
        <v>98.25</v>
      </c>
      <c r="K15" s="24">
        <v>98.741666666666703</v>
      </c>
      <c r="L15" s="24">
        <v>99.408333333333303</v>
      </c>
      <c r="M15" s="24">
        <v>100.01666666666701</v>
      </c>
      <c r="N15" s="24">
        <v>100.708333333333</v>
      </c>
      <c r="O15" s="24">
        <v>100.878606666667</v>
      </c>
      <c r="P15" s="24">
        <v>2.8555001916443099</v>
      </c>
      <c r="Q15" s="24">
        <v>3.3631451462642201</v>
      </c>
      <c r="R15" s="24">
        <v>0.73005858494818698</v>
      </c>
      <c r="S15" s="24">
        <v>2.7827487473156798</v>
      </c>
      <c r="T15" s="24">
        <v>1.4973448245843199</v>
      </c>
      <c r="U15" s="24">
        <v>1.1235955056179601</v>
      </c>
      <c r="V15" s="24">
        <v>0.500424088210355</v>
      </c>
      <c r="W15" s="24">
        <v>0.67516246096717503</v>
      </c>
      <c r="X15" s="24">
        <v>0.61195406153070997</v>
      </c>
      <c r="Y15" s="24">
        <v>0.69155140809867499</v>
      </c>
      <c r="Z15" s="24">
        <v>0.169075713694671</v>
      </c>
    </row>
    <row r="16" spans="1:27" ht="16.5" customHeight="1" x14ac:dyDescent="0.15">
      <c r="A16" s="193"/>
      <c r="B16" s="193" t="s">
        <v>96</v>
      </c>
      <c r="C16" s="27" t="s">
        <v>76</v>
      </c>
      <c r="D16" s="26">
        <v>87.0833333333334</v>
      </c>
      <c r="E16" s="26">
        <v>91.216666666666697</v>
      </c>
      <c r="F16" s="26">
        <v>94.741666666666703</v>
      </c>
      <c r="G16" s="26">
        <v>97.808333333333294</v>
      </c>
      <c r="H16" s="26">
        <v>99.783333333333303</v>
      </c>
      <c r="I16" s="26">
        <v>97.983333333333306</v>
      </c>
      <c r="J16" s="26">
        <v>97.375</v>
      </c>
      <c r="K16" s="26">
        <v>97.391666666666694</v>
      </c>
      <c r="L16" s="26">
        <v>98.825000000000003</v>
      </c>
      <c r="M16" s="26">
        <v>100</v>
      </c>
      <c r="N16" s="26">
        <v>99.483333333333306</v>
      </c>
      <c r="O16" s="26">
        <v>101.29959333333299</v>
      </c>
      <c r="P16" s="26">
        <v>4.7464114832535804</v>
      </c>
      <c r="Q16" s="26">
        <v>3.86442536086241</v>
      </c>
      <c r="R16" s="26">
        <v>3.23687219632333</v>
      </c>
      <c r="S16" s="26">
        <v>2.0192553463406102</v>
      </c>
      <c r="T16" s="26">
        <v>-1.8039084683480699</v>
      </c>
      <c r="U16" s="26">
        <v>-0.62085388671542896</v>
      </c>
      <c r="V16" s="26">
        <v>1.711596063329E-2</v>
      </c>
      <c r="W16" s="26">
        <v>1.47172071532472</v>
      </c>
      <c r="X16" s="26">
        <v>1.18897040222615</v>
      </c>
      <c r="Y16" s="26">
        <v>-0.51666666666666605</v>
      </c>
      <c r="Z16" s="26">
        <v>1.8256927458535801</v>
      </c>
    </row>
    <row r="17" spans="1:26" ht="16.5" customHeight="1" x14ac:dyDescent="0.15">
      <c r="A17" s="193"/>
      <c r="B17" s="193"/>
      <c r="C17" s="25" t="s">
        <v>14</v>
      </c>
      <c r="D17" s="24">
        <v>80.849999999999994</v>
      </c>
      <c r="E17" s="24">
        <v>85.55</v>
      </c>
      <c r="F17" s="24">
        <v>87.724999999999994</v>
      </c>
      <c r="G17" s="24">
        <v>91.0833333333333</v>
      </c>
      <c r="H17" s="24">
        <v>94.633333333333297</v>
      </c>
      <c r="I17" s="24">
        <v>95.025000000000006</v>
      </c>
      <c r="J17" s="24">
        <v>95.341666666666697</v>
      </c>
      <c r="K17" s="24">
        <v>95.533333333333303</v>
      </c>
      <c r="L17" s="24">
        <v>96.5</v>
      </c>
      <c r="M17" s="24">
        <v>99.983333333333306</v>
      </c>
      <c r="N17" s="24">
        <v>102.308333333333</v>
      </c>
      <c r="O17" s="24">
        <v>102.00403583333301</v>
      </c>
      <c r="P17" s="24">
        <v>5.8132343846629597</v>
      </c>
      <c r="Q17" s="24">
        <v>2.5423728813559299</v>
      </c>
      <c r="R17" s="24">
        <v>3.8282511636743499</v>
      </c>
      <c r="S17" s="24">
        <v>3.8975297346751998</v>
      </c>
      <c r="T17" s="24">
        <v>0.41387812610073899</v>
      </c>
      <c r="U17" s="24">
        <v>0.33324563711303701</v>
      </c>
      <c r="V17" s="24">
        <v>0.20103137837604201</v>
      </c>
      <c r="W17" s="24">
        <v>1.01186322400558</v>
      </c>
      <c r="X17" s="24">
        <v>3.6096718480138001</v>
      </c>
      <c r="Y17" s="24">
        <v>2.3253875645941</v>
      </c>
      <c r="Z17" s="24">
        <v>-0.29743178300888201</v>
      </c>
    </row>
    <row r="18" spans="1:26" ht="16.5" customHeight="1" x14ac:dyDescent="0.15">
      <c r="A18" s="193"/>
      <c r="B18" s="193"/>
      <c r="C18" s="25" t="s">
        <v>75</v>
      </c>
      <c r="D18" s="24">
        <v>84.75</v>
      </c>
      <c r="E18" s="24">
        <v>87.066666666666706</v>
      </c>
      <c r="F18" s="24">
        <v>93.108333333333306</v>
      </c>
      <c r="G18" s="24">
        <v>95.358333333333306</v>
      </c>
      <c r="H18" s="24">
        <v>97.174999999999997</v>
      </c>
      <c r="I18" s="24">
        <v>97.8</v>
      </c>
      <c r="J18" s="24">
        <v>98.0833333333333</v>
      </c>
      <c r="K18" s="24">
        <v>98.525000000000006</v>
      </c>
      <c r="L18" s="24">
        <v>100</v>
      </c>
      <c r="M18" s="24">
        <v>100</v>
      </c>
      <c r="N18" s="24">
        <v>100</v>
      </c>
      <c r="O18" s="24">
        <v>100</v>
      </c>
      <c r="P18" s="24">
        <v>2.7335299901671899</v>
      </c>
      <c r="Q18" s="24">
        <v>6.9391271056661399</v>
      </c>
      <c r="R18" s="24">
        <v>2.4165398729079199</v>
      </c>
      <c r="S18" s="24">
        <v>1.90509481779252</v>
      </c>
      <c r="T18" s="24">
        <v>0.64316953949057998</v>
      </c>
      <c r="U18" s="24">
        <v>0.28970688479893703</v>
      </c>
      <c r="V18" s="24">
        <v>0.45029736618521299</v>
      </c>
      <c r="W18" s="24">
        <v>1.4970819588936899</v>
      </c>
      <c r="X18" s="24">
        <v>0</v>
      </c>
      <c r="Y18" s="24">
        <v>0</v>
      </c>
      <c r="Z18" s="24">
        <v>0</v>
      </c>
    </row>
    <row r="19" spans="1:26" ht="16.5" customHeight="1" x14ac:dyDescent="0.15">
      <c r="A19" s="193"/>
      <c r="B19" s="193"/>
      <c r="C19" s="25" t="s">
        <v>36</v>
      </c>
      <c r="D19" s="24">
        <v>82.525000000000006</v>
      </c>
      <c r="E19" s="24">
        <v>85.9166666666667</v>
      </c>
      <c r="F19" s="24">
        <v>95.608333333333306</v>
      </c>
      <c r="G19" s="24">
        <v>99.55</v>
      </c>
      <c r="H19" s="24">
        <v>100.325</v>
      </c>
      <c r="I19" s="24">
        <v>99.966666666666697</v>
      </c>
      <c r="J19" s="24">
        <v>98.866666666666703</v>
      </c>
      <c r="K19" s="24">
        <v>99.016666666666694</v>
      </c>
      <c r="L19" s="24">
        <v>99.758333333333297</v>
      </c>
      <c r="M19" s="24">
        <v>100</v>
      </c>
      <c r="N19" s="24">
        <v>99.008333333333297</v>
      </c>
      <c r="O19" s="24">
        <v>99.528115</v>
      </c>
      <c r="P19" s="24">
        <v>4.10986569726344</v>
      </c>
      <c r="Q19" s="24">
        <v>11.2803103782735</v>
      </c>
      <c r="R19" s="24">
        <v>4.1227229146692199</v>
      </c>
      <c r="S19" s="24">
        <v>0.77850326469111597</v>
      </c>
      <c r="T19" s="24">
        <v>-0.35717252263475702</v>
      </c>
      <c r="U19" s="24">
        <v>-1.10036678892965</v>
      </c>
      <c r="V19" s="24">
        <v>0.15171948752526401</v>
      </c>
      <c r="W19" s="24">
        <v>0.74903214946979402</v>
      </c>
      <c r="X19" s="24">
        <v>0.24225210926406199</v>
      </c>
      <c r="Y19" s="24">
        <v>-0.99166666666667402</v>
      </c>
      <c r="Z19" s="24">
        <v>0.524987795640105</v>
      </c>
    </row>
    <row r="20" spans="1:26" ht="16.5" customHeight="1" x14ac:dyDescent="0.15">
      <c r="A20" s="193"/>
      <c r="B20" s="193"/>
      <c r="C20" s="25" t="s">
        <v>74</v>
      </c>
      <c r="D20" s="24">
        <v>91.116666666666703</v>
      </c>
      <c r="E20" s="24">
        <v>92.5</v>
      </c>
      <c r="F20" s="24">
        <v>92.891666666666694</v>
      </c>
      <c r="G20" s="24">
        <v>93.966666666666697</v>
      </c>
      <c r="H20" s="24">
        <v>94.783333333333303</v>
      </c>
      <c r="I20" s="24">
        <v>97.483333333333306</v>
      </c>
      <c r="J20" s="24">
        <v>98.025000000000006</v>
      </c>
      <c r="K20" s="24">
        <v>99.883333333333297</v>
      </c>
      <c r="L20" s="24">
        <v>100.191666666667</v>
      </c>
      <c r="M20" s="24">
        <v>99.991666666666703</v>
      </c>
      <c r="N20" s="24">
        <v>99.983333333333306</v>
      </c>
      <c r="O20" s="24">
        <v>105.58845416666701</v>
      </c>
      <c r="P20" s="24">
        <v>1.5182001097494</v>
      </c>
      <c r="Q20" s="24">
        <v>0.42342342342342199</v>
      </c>
      <c r="R20" s="24">
        <v>1.1572620435991601</v>
      </c>
      <c r="S20" s="24">
        <v>0.86910251862362198</v>
      </c>
      <c r="T20" s="24">
        <v>2.8486020749077201</v>
      </c>
      <c r="U20" s="24">
        <v>0.55565053855357505</v>
      </c>
      <c r="V20" s="24">
        <v>1.8957748873586799</v>
      </c>
      <c r="W20" s="24">
        <v>0.30869347572165101</v>
      </c>
      <c r="X20" s="24">
        <v>-0.19961739998335401</v>
      </c>
      <c r="Y20" s="24">
        <v>-8.3340278356309992E-3</v>
      </c>
      <c r="Z20" s="24">
        <v>5.6060551758626298</v>
      </c>
    </row>
    <row r="21" spans="1:26" ht="16.5" customHeight="1" x14ac:dyDescent="0.15">
      <c r="A21" s="193"/>
      <c r="B21" s="193"/>
      <c r="C21" s="25" t="s">
        <v>40</v>
      </c>
      <c r="D21" s="24">
        <v>104.39166666666701</v>
      </c>
      <c r="E21" s="24">
        <v>108.658333333333</v>
      </c>
      <c r="F21" s="24">
        <v>111.408333333333</v>
      </c>
      <c r="G21" s="24">
        <v>114.591666666667</v>
      </c>
      <c r="H21" s="24">
        <v>115.008333333333</v>
      </c>
      <c r="I21" s="24">
        <v>103.441666666667</v>
      </c>
      <c r="J21" s="24">
        <v>99.741666666666703</v>
      </c>
      <c r="K21" s="24">
        <v>99.466666666666697</v>
      </c>
      <c r="L21" s="24">
        <v>101.26666666666701</v>
      </c>
      <c r="M21" s="24">
        <v>100.033333333333</v>
      </c>
      <c r="N21" s="24">
        <v>96.641666666666694</v>
      </c>
      <c r="O21" s="24">
        <v>105.347551666667</v>
      </c>
      <c r="P21" s="24">
        <v>4.0871717091083504</v>
      </c>
      <c r="Q21" s="24">
        <v>2.5308689316665398</v>
      </c>
      <c r="R21" s="24">
        <v>2.8573565711721201</v>
      </c>
      <c r="S21" s="24">
        <v>0.36360991927858999</v>
      </c>
      <c r="T21" s="24">
        <v>-10.057242228824</v>
      </c>
      <c r="U21" s="24">
        <v>-3.5768951905260602</v>
      </c>
      <c r="V21" s="24">
        <v>-0.27571225666306598</v>
      </c>
      <c r="W21" s="24">
        <v>1.8096514745308401</v>
      </c>
      <c r="X21" s="24">
        <v>-1.2179065174457</v>
      </c>
      <c r="Y21" s="24">
        <v>-3.39053648783739</v>
      </c>
      <c r="Z21" s="24">
        <v>9.0084176942312908</v>
      </c>
    </row>
    <row r="22" spans="1:26" ht="16.5" customHeight="1" x14ac:dyDescent="0.15">
      <c r="A22" s="193"/>
      <c r="B22" s="193"/>
      <c r="C22" s="25" t="s">
        <v>42</v>
      </c>
      <c r="D22" s="24">
        <v>85.466666666666697</v>
      </c>
      <c r="E22" s="24">
        <v>85.933333333333294</v>
      </c>
      <c r="F22" s="24">
        <v>85.9</v>
      </c>
      <c r="G22" s="24">
        <v>86.066666666666706</v>
      </c>
      <c r="H22" s="24">
        <v>84.85</v>
      </c>
      <c r="I22" s="24">
        <v>83.5</v>
      </c>
      <c r="J22" s="24">
        <v>85.15</v>
      </c>
      <c r="K22" s="24">
        <v>85.016666666666694</v>
      </c>
      <c r="L22" s="24">
        <v>92.5416666666667</v>
      </c>
      <c r="M22" s="24">
        <v>100.033333333333</v>
      </c>
      <c r="N22" s="24">
        <v>97.908333333333303</v>
      </c>
      <c r="O22" s="24">
        <v>95.519204999999999</v>
      </c>
      <c r="P22" s="24">
        <v>0.54602184087363703</v>
      </c>
      <c r="Q22" s="24">
        <v>-3.8789759503489001E-2</v>
      </c>
      <c r="R22" s="24">
        <v>0.19402405898331901</v>
      </c>
      <c r="S22" s="24">
        <v>-1.41363284275754</v>
      </c>
      <c r="T22" s="24">
        <v>-1.59104301708899</v>
      </c>
      <c r="U22" s="24">
        <v>1.9760479041916099</v>
      </c>
      <c r="V22" s="24">
        <v>-0.156586416128392</v>
      </c>
      <c r="W22" s="24">
        <v>8.8512056459517794</v>
      </c>
      <c r="X22" s="24">
        <v>8.0954524988743994</v>
      </c>
      <c r="Y22" s="24">
        <v>-2.1242919026991398</v>
      </c>
      <c r="Z22" s="24">
        <v>-2.4401685249808298</v>
      </c>
    </row>
    <row r="23" spans="1:26" ht="16.5" customHeight="1" x14ac:dyDescent="0.15">
      <c r="A23" s="193"/>
      <c r="B23" s="193"/>
      <c r="C23" s="25" t="s">
        <v>73</v>
      </c>
      <c r="D23" s="24">
        <v>73.716666666666697</v>
      </c>
      <c r="E23" s="24">
        <v>73.366666666666703</v>
      </c>
      <c r="F23" s="24">
        <v>75.991666666666703</v>
      </c>
      <c r="G23" s="24">
        <v>79.25</v>
      </c>
      <c r="H23" s="24">
        <v>83.224999999999994</v>
      </c>
      <c r="I23" s="24">
        <v>84.841666666666697</v>
      </c>
      <c r="J23" s="24">
        <v>94.441666666666606</v>
      </c>
      <c r="K23" s="24">
        <v>96.474999999999994</v>
      </c>
      <c r="L23" s="24">
        <v>100</v>
      </c>
      <c r="M23" s="24">
        <v>100</v>
      </c>
      <c r="N23" s="24">
        <v>100</v>
      </c>
      <c r="O23" s="24">
        <v>100.17008</v>
      </c>
      <c r="P23" s="24">
        <v>-0.47479086592811498</v>
      </c>
      <c r="Q23" s="24">
        <v>3.5779191276692401</v>
      </c>
      <c r="R23" s="24">
        <v>4.2877508498738797</v>
      </c>
      <c r="S23" s="24">
        <v>5.0157728706624898</v>
      </c>
      <c r="T23" s="24">
        <v>1.94252528286774</v>
      </c>
      <c r="U23" s="24">
        <v>11.3151949710244</v>
      </c>
      <c r="V23" s="24">
        <v>2.1530045001323601</v>
      </c>
      <c r="W23" s="24">
        <v>3.6537963202902501</v>
      </c>
      <c r="X23" s="24">
        <v>0</v>
      </c>
      <c r="Y23" s="24">
        <v>0</v>
      </c>
      <c r="Z23" s="24">
        <v>0.17007999999998399</v>
      </c>
    </row>
    <row r="24" spans="1:26" ht="16.5" customHeight="1" x14ac:dyDescent="0.15">
      <c r="A24" s="193"/>
      <c r="B24" s="193"/>
      <c r="C24" s="25" t="s">
        <v>72</v>
      </c>
      <c r="D24" s="24">
        <v>91.025000000000006</v>
      </c>
      <c r="E24" s="24">
        <v>94.066666666666706</v>
      </c>
      <c r="F24" s="24">
        <v>99.25</v>
      </c>
      <c r="G24" s="24">
        <v>102.316666666667</v>
      </c>
      <c r="H24" s="24">
        <v>103.075</v>
      </c>
      <c r="I24" s="24">
        <v>99.516666666666694</v>
      </c>
      <c r="J24" s="24">
        <v>98.191666666666706</v>
      </c>
      <c r="K24" s="24">
        <v>98.375</v>
      </c>
      <c r="L24" s="24">
        <v>100.075</v>
      </c>
      <c r="M24" s="24">
        <v>100.008333333333</v>
      </c>
      <c r="N24" s="24">
        <v>97.983333333333306</v>
      </c>
      <c r="O24" s="24">
        <v>101.54909499999999</v>
      </c>
      <c r="P24" s="24">
        <v>3.3415728279776702</v>
      </c>
      <c r="Q24" s="24">
        <v>5.5102763997165196</v>
      </c>
      <c r="R24" s="24">
        <v>3.0898404701931099</v>
      </c>
      <c r="S24" s="24">
        <v>0.74116305587228504</v>
      </c>
      <c r="T24" s="24">
        <v>-3.4521788341822299</v>
      </c>
      <c r="U24" s="24">
        <v>-1.3314352704739301</v>
      </c>
      <c r="V24" s="24">
        <v>0.18670966646863099</v>
      </c>
      <c r="W24" s="24">
        <v>1.7280813214739501</v>
      </c>
      <c r="X24" s="24">
        <v>-6.6616704138558996E-2</v>
      </c>
      <c r="Y24" s="24">
        <v>-2.02483126406133</v>
      </c>
      <c r="Z24" s="24">
        <v>3.6391512161932398</v>
      </c>
    </row>
    <row r="25" spans="1:26" ht="16.5" customHeight="1" x14ac:dyDescent="0.15">
      <c r="A25" s="193"/>
      <c r="B25" s="193"/>
      <c r="C25" s="25" t="s">
        <v>71</v>
      </c>
      <c r="D25" s="24">
        <v>91.025000000000006</v>
      </c>
      <c r="E25" s="24">
        <v>96.633333333333297</v>
      </c>
      <c r="F25" s="24">
        <v>99.9583333333333</v>
      </c>
      <c r="G25" s="24">
        <v>105</v>
      </c>
      <c r="H25" s="24">
        <v>108.008333333333</v>
      </c>
      <c r="I25" s="24">
        <v>102.333333333333</v>
      </c>
      <c r="J25" s="24">
        <v>100.39166666666701</v>
      </c>
      <c r="K25" s="24">
        <v>98.391666666666694</v>
      </c>
      <c r="L25" s="24">
        <v>98.45</v>
      </c>
      <c r="M25" s="24">
        <v>99.974999999999994</v>
      </c>
      <c r="N25" s="24">
        <v>98.316666666666706</v>
      </c>
      <c r="O25" s="24">
        <v>102.01864500000001</v>
      </c>
      <c r="P25" s="24">
        <v>6.1613109951478604</v>
      </c>
      <c r="Q25" s="24">
        <v>3.4408416695412201</v>
      </c>
      <c r="R25" s="24">
        <v>5.0437682367653203</v>
      </c>
      <c r="S25" s="24">
        <v>2.86507936507937</v>
      </c>
      <c r="T25" s="24">
        <v>-5.2542242110948303</v>
      </c>
      <c r="U25" s="24">
        <v>-1.89739413680783</v>
      </c>
      <c r="V25" s="24">
        <v>-1.99219722752551</v>
      </c>
      <c r="W25" s="24">
        <v>5.9286863724897998E-2</v>
      </c>
      <c r="X25" s="24">
        <v>1.5490096495683301</v>
      </c>
      <c r="Y25" s="24">
        <v>-1.6587480203384299</v>
      </c>
      <c r="Z25" s="24">
        <v>3.7653619257501401</v>
      </c>
    </row>
    <row r="26" spans="1:26" ht="16.5" customHeight="1" x14ac:dyDescent="0.15">
      <c r="A26" s="193"/>
      <c r="B26" s="193"/>
      <c r="C26" s="25" t="s">
        <v>70</v>
      </c>
      <c r="D26" s="24">
        <v>85.566666666666706</v>
      </c>
      <c r="E26" s="24">
        <v>88.358333333333306</v>
      </c>
      <c r="F26" s="24">
        <v>92.116666666666703</v>
      </c>
      <c r="G26" s="24">
        <v>93.783333333333303</v>
      </c>
      <c r="H26" s="24">
        <v>95.05</v>
      </c>
      <c r="I26" s="24">
        <v>95.875</v>
      </c>
      <c r="J26" s="24">
        <v>96.174999999999997</v>
      </c>
      <c r="K26" s="24">
        <v>97.008333333333297</v>
      </c>
      <c r="L26" s="24">
        <v>99</v>
      </c>
      <c r="M26" s="24">
        <v>100.01666666666701</v>
      </c>
      <c r="N26" s="24">
        <v>100.058333333333</v>
      </c>
      <c r="O26" s="24">
        <v>100.8060825</v>
      </c>
      <c r="P26" s="24">
        <v>3.2625633034670698</v>
      </c>
      <c r="Q26" s="24">
        <v>4.2535131566537796</v>
      </c>
      <c r="R26" s="24">
        <v>1.80929980097703</v>
      </c>
      <c r="S26" s="24">
        <v>1.3506308867957899</v>
      </c>
      <c r="T26" s="24">
        <v>0.86796422935297501</v>
      </c>
      <c r="U26" s="24">
        <v>0.31290743155149597</v>
      </c>
      <c r="V26" s="24">
        <v>0.86647604193744998</v>
      </c>
      <c r="W26" s="24">
        <v>2.0530882226612599</v>
      </c>
      <c r="X26" s="24">
        <v>1.0269360269360399</v>
      </c>
      <c r="Y26" s="24">
        <v>4.1659723379442001E-2</v>
      </c>
      <c r="Z26" s="24">
        <v>0.74731323394684901</v>
      </c>
    </row>
    <row r="27" spans="1:26" ht="16.5" customHeight="1" x14ac:dyDescent="0.15">
      <c r="A27" s="193"/>
      <c r="B27" s="193" t="s">
        <v>95</v>
      </c>
      <c r="C27" s="27" t="s">
        <v>76</v>
      </c>
      <c r="D27" s="26">
        <v>83.658333333333303</v>
      </c>
      <c r="E27" s="26">
        <v>86.641666666666694</v>
      </c>
      <c r="F27" s="26">
        <v>89.633333333333297</v>
      </c>
      <c r="G27" s="26">
        <v>95.1666666666667</v>
      </c>
      <c r="H27" s="26">
        <v>98.491666666666703</v>
      </c>
      <c r="I27" s="26">
        <v>97.9</v>
      </c>
      <c r="J27" s="26">
        <v>97.683333333333294</v>
      </c>
      <c r="K27" s="26">
        <v>97.8</v>
      </c>
      <c r="L27" s="26">
        <v>99.033333333333303</v>
      </c>
      <c r="M27" s="26">
        <v>100.033333333333</v>
      </c>
      <c r="N27" s="26">
        <v>99.116666666666703</v>
      </c>
      <c r="O27" s="26">
        <v>100.569178333333</v>
      </c>
      <c r="P27" s="26">
        <v>3.56609224026294</v>
      </c>
      <c r="Q27" s="26">
        <v>3.4529191112821098</v>
      </c>
      <c r="R27" s="26">
        <v>6.1732986240238104</v>
      </c>
      <c r="S27" s="26">
        <v>3.4938704028020902</v>
      </c>
      <c r="T27" s="26">
        <v>-0.60072764193248396</v>
      </c>
      <c r="U27" s="26">
        <v>-0.22131426625807399</v>
      </c>
      <c r="V27" s="26">
        <v>0.119433543763856</v>
      </c>
      <c r="W27" s="26">
        <v>1.26107702794821</v>
      </c>
      <c r="X27" s="26">
        <v>1.00976102322447</v>
      </c>
      <c r="Y27" s="26">
        <v>-0.91636121292901396</v>
      </c>
      <c r="Z27" s="26">
        <v>1.46545653270558</v>
      </c>
    </row>
    <row r="28" spans="1:26" ht="16.5" customHeight="1" x14ac:dyDescent="0.15">
      <c r="A28" s="193"/>
      <c r="B28" s="193"/>
      <c r="C28" s="25" t="s">
        <v>14</v>
      </c>
      <c r="D28" s="24">
        <v>76.008333333333297</v>
      </c>
      <c r="E28" s="24">
        <v>79.674999999999997</v>
      </c>
      <c r="F28" s="24">
        <v>83.525000000000006</v>
      </c>
      <c r="G28" s="24">
        <v>91.683333333333294</v>
      </c>
      <c r="H28" s="24">
        <v>95.9583333333333</v>
      </c>
      <c r="I28" s="24">
        <v>97.658333333333303</v>
      </c>
      <c r="J28" s="24">
        <v>97.816666666666706</v>
      </c>
      <c r="K28" s="24">
        <v>96.7</v>
      </c>
      <c r="L28" s="24">
        <v>96.891666666666694</v>
      </c>
      <c r="M28" s="24">
        <v>100.02500000000001</v>
      </c>
      <c r="N28" s="24">
        <v>101.366666666667</v>
      </c>
      <c r="O28" s="24">
        <v>101.5625325</v>
      </c>
      <c r="P28" s="24">
        <v>4.8240324525819602</v>
      </c>
      <c r="Q28" s="24">
        <v>4.8321305302792696</v>
      </c>
      <c r="R28" s="24">
        <v>9.7675346702583994</v>
      </c>
      <c r="S28" s="24">
        <v>4.6627885838938301</v>
      </c>
      <c r="T28" s="24">
        <v>1.7716022579244599</v>
      </c>
      <c r="U28" s="24">
        <v>0.162129874562674</v>
      </c>
      <c r="V28" s="24">
        <v>-1.1415914125063999</v>
      </c>
      <c r="W28" s="24">
        <v>0.19820751465011699</v>
      </c>
      <c r="X28" s="24">
        <v>3.2338522404747501</v>
      </c>
      <c r="Y28" s="24">
        <v>1.34133133383322</v>
      </c>
      <c r="Z28" s="24">
        <v>0.193225090430761</v>
      </c>
    </row>
    <row r="29" spans="1:26" ht="16.5" customHeight="1" x14ac:dyDescent="0.15">
      <c r="A29" s="193"/>
      <c r="B29" s="193"/>
      <c r="C29" s="25" t="s">
        <v>75</v>
      </c>
      <c r="D29" s="24">
        <v>99.375</v>
      </c>
      <c r="E29" s="24">
        <v>100.25</v>
      </c>
      <c r="F29" s="24">
        <v>95.0833333333334</v>
      </c>
      <c r="G29" s="24">
        <v>94.6666666666667</v>
      </c>
      <c r="H29" s="24">
        <v>95.841666666666697</v>
      </c>
      <c r="I29" s="24">
        <v>97.108333333333306</v>
      </c>
      <c r="J29" s="24">
        <v>99.1666666666667</v>
      </c>
      <c r="K29" s="24">
        <v>99.35</v>
      </c>
      <c r="L29" s="24">
        <v>99.4</v>
      </c>
      <c r="M29" s="24">
        <v>100</v>
      </c>
      <c r="N29" s="24">
        <v>100.2</v>
      </c>
      <c r="O29" s="24">
        <v>100.19989416666699</v>
      </c>
      <c r="P29" s="24">
        <v>0.88050314465408797</v>
      </c>
      <c r="Q29" s="24">
        <v>-5.1537822111388003</v>
      </c>
      <c r="R29" s="24">
        <v>-0.438212094653817</v>
      </c>
      <c r="S29" s="24">
        <v>1.24119718309856</v>
      </c>
      <c r="T29" s="24">
        <v>1.32162420659075</v>
      </c>
      <c r="U29" s="24">
        <v>2.1196258474212799</v>
      </c>
      <c r="V29" s="24">
        <v>0.18487394957982101</v>
      </c>
      <c r="W29" s="24">
        <v>5.0327126321069997E-2</v>
      </c>
      <c r="X29" s="24">
        <v>0.60362173038231703</v>
      </c>
      <c r="Y29" s="24">
        <v>0.200000000000017</v>
      </c>
      <c r="Z29" s="24">
        <v>-1.0562208915800001E-4</v>
      </c>
    </row>
    <row r="30" spans="1:26" ht="16.5" customHeight="1" x14ac:dyDescent="0.15">
      <c r="A30" s="193"/>
      <c r="B30" s="193"/>
      <c r="C30" s="25" t="s">
        <v>36</v>
      </c>
      <c r="D30" s="24">
        <v>87.0833333333333</v>
      </c>
      <c r="E30" s="24">
        <v>88.474999999999994</v>
      </c>
      <c r="F30" s="24">
        <v>90.424999999999997</v>
      </c>
      <c r="G30" s="24">
        <v>92.516666666666694</v>
      </c>
      <c r="H30" s="24">
        <v>97.441666666666706</v>
      </c>
      <c r="I30" s="24">
        <v>97.441666666666706</v>
      </c>
      <c r="J30" s="24">
        <v>96.841666666666697</v>
      </c>
      <c r="K30" s="24">
        <v>97.233333333333306</v>
      </c>
      <c r="L30" s="24">
        <v>99.183333333333294</v>
      </c>
      <c r="M30" s="24">
        <v>100.041666666667</v>
      </c>
      <c r="N30" s="24">
        <v>99.408333333333303</v>
      </c>
      <c r="O30" s="24">
        <v>98.639615000000006</v>
      </c>
      <c r="P30" s="24">
        <v>1.5980861244019</v>
      </c>
      <c r="Q30" s="24">
        <v>2.2040124328906798</v>
      </c>
      <c r="R30" s="24">
        <v>2.31315086167172</v>
      </c>
      <c r="S30" s="24">
        <v>5.3233651594307299</v>
      </c>
      <c r="T30" s="28"/>
      <c r="U30" s="24">
        <v>-0.61575301462415699</v>
      </c>
      <c r="V30" s="24">
        <v>0.40444023750110403</v>
      </c>
      <c r="W30" s="24">
        <v>2.0054850874185499</v>
      </c>
      <c r="X30" s="24">
        <v>0.86540077297934603</v>
      </c>
      <c r="Y30" s="24">
        <v>-0.63306955435234602</v>
      </c>
      <c r="Z30" s="24">
        <v>-0.773293654120217</v>
      </c>
    </row>
    <row r="31" spans="1:26" ht="16.5" customHeight="1" x14ac:dyDescent="0.15">
      <c r="A31" s="193"/>
      <c r="B31" s="193"/>
      <c r="C31" s="25" t="s">
        <v>74</v>
      </c>
      <c r="D31" s="24">
        <v>95</v>
      </c>
      <c r="E31" s="24">
        <v>95.558333333333394</v>
      </c>
      <c r="F31" s="24">
        <v>96.15</v>
      </c>
      <c r="G31" s="24">
        <v>96.441666666666706</v>
      </c>
      <c r="H31" s="24">
        <v>97.316666666666706</v>
      </c>
      <c r="I31" s="24">
        <v>97.9</v>
      </c>
      <c r="J31" s="24">
        <v>97.716666666666598</v>
      </c>
      <c r="K31" s="24">
        <v>99.2083333333333</v>
      </c>
      <c r="L31" s="24">
        <v>99.691666666666706</v>
      </c>
      <c r="M31" s="24">
        <v>100.008333333333</v>
      </c>
      <c r="N31" s="24">
        <v>100.175</v>
      </c>
      <c r="O31" s="24">
        <v>100.2</v>
      </c>
      <c r="P31" s="24">
        <v>0.58771929824563296</v>
      </c>
      <c r="Q31" s="24">
        <v>0.61916804744045395</v>
      </c>
      <c r="R31" s="24">
        <v>0.30334546715202398</v>
      </c>
      <c r="S31" s="24">
        <v>0.90728419597338605</v>
      </c>
      <c r="T31" s="24">
        <v>0.59941770851171206</v>
      </c>
      <c r="U31" s="24">
        <v>-0.18726591760299999</v>
      </c>
      <c r="V31" s="24">
        <v>1.5265222582296001</v>
      </c>
      <c r="W31" s="24">
        <v>0.48719025619489098</v>
      </c>
      <c r="X31" s="24">
        <v>0.31764607539912898</v>
      </c>
      <c r="Y31" s="24">
        <v>0.16665277893510799</v>
      </c>
      <c r="Z31" s="24">
        <v>2.495632642877E-2</v>
      </c>
    </row>
    <row r="32" spans="1:26" ht="16.5" customHeight="1" x14ac:dyDescent="0.15">
      <c r="A32" s="193"/>
      <c r="B32" s="193"/>
      <c r="C32" s="25" t="s">
        <v>40</v>
      </c>
      <c r="D32" s="24">
        <v>97.908333333333303</v>
      </c>
      <c r="E32" s="24">
        <v>102.23333333333299</v>
      </c>
      <c r="F32" s="24">
        <v>105.15</v>
      </c>
      <c r="G32" s="24">
        <v>108.47499999999999</v>
      </c>
      <c r="H32" s="24">
        <v>108.60833333333299</v>
      </c>
      <c r="I32" s="24">
        <v>98.9583333333333</v>
      </c>
      <c r="J32" s="24">
        <v>96.508333333333297</v>
      </c>
      <c r="K32" s="24">
        <v>99.375</v>
      </c>
      <c r="L32" s="24">
        <v>101.908333333333</v>
      </c>
      <c r="M32" s="24">
        <v>99.991666666666703</v>
      </c>
      <c r="N32" s="24">
        <v>95.033333333333303</v>
      </c>
      <c r="O32" s="24">
        <v>103.162528333333</v>
      </c>
      <c r="P32" s="24">
        <v>4.4173972252957903</v>
      </c>
      <c r="Q32" s="24">
        <v>2.85295076622105</v>
      </c>
      <c r="R32" s="24">
        <v>3.1621493105088301</v>
      </c>
      <c r="S32" s="24">
        <v>0.122916186525293</v>
      </c>
      <c r="T32" s="24">
        <v>-8.88513772730761</v>
      </c>
      <c r="U32" s="24">
        <v>-2.4757894736842001</v>
      </c>
      <c r="V32" s="24">
        <v>2.97038252309819</v>
      </c>
      <c r="W32" s="24">
        <v>2.5492662473794501</v>
      </c>
      <c r="X32" s="24">
        <v>-1.8807752064764101</v>
      </c>
      <c r="Y32" s="24">
        <v>-4.9587465622135101</v>
      </c>
      <c r="Z32" s="24">
        <v>8.5540459487898897</v>
      </c>
    </row>
    <row r="33" spans="1:26" ht="16.5" customHeight="1" x14ac:dyDescent="0.15">
      <c r="A33" s="193"/>
      <c r="B33" s="193"/>
      <c r="C33" s="25" t="s">
        <v>42</v>
      </c>
      <c r="D33" s="24">
        <v>98.058333333333394</v>
      </c>
      <c r="E33" s="24">
        <v>97</v>
      </c>
      <c r="F33" s="24">
        <v>96.741666666666703</v>
      </c>
      <c r="G33" s="24">
        <v>97.05</v>
      </c>
      <c r="H33" s="24">
        <v>97.875</v>
      </c>
      <c r="I33" s="24">
        <v>98.2</v>
      </c>
      <c r="J33" s="24">
        <v>98.2</v>
      </c>
      <c r="K33" s="24">
        <v>98.141666666666694</v>
      </c>
      <c r="L33" s="24">
        <v>98.341666666666697</v>
      </c>
      <c r="M33" s="24">
        <v>100.041666666667</v>
      </c>
      <c r="N33" s="24">
        <v>100.441666666667</v>
      </c>
      <c r="O33" s="24">
        <v>100.4630425</v>
      </c>
      <c r="P33" s="24">
        <v>-1.0792895385400001</v>
      </c>
      <c r="Q33" s="24">
        <v>-0.26632302405496</v>
      </c>
      <c r="R33" s="24">
        <v>0.31871823585146902</v>
      </c>
      <c r="S33" s="24">
        <v>0.85007727975272196</v>
      </c>
      <c r="T33" s="24">
        <v>0.33205619412517701</v>
      </c>
      <c r="U33" s="24">
        <v>0</v>
      </c>
      <c r="V33" s="24">
        <v>-5.9402579769210997E-2</v>
      </c>
      <c r="W33" s="24">
        <v>0.20378704254053401</v>
      </c>
      <c r="X33" s="24">
        <v>1.7286670621133999</v>
      </c>
      <c r="Y33" s="24">
        <v>0.39983340274884599</v>
      </c>
      <c r="Z33" s="24">
        <v>2.1281838546395999E-2</v>
      </c>
    </row>
    <row r="34" spans="1:26" ht="16.5" customHeight="1" x14ac:dyDescent="0.15">
      <c r="A34" s="193"/>
      <c r="B34" s="193"/>
      <c r="C34" s="25" t="s">
        <v>73</v>
      </c>
      <c r="D34" s="24">
        <v>76.966666666666697</v>
      </c>
      <c r="E34" s="24">
        <v>76.991666666666703</v>
      </c>
      <c r="F34" s="24">
        <v>79.233333333333306</v>
      </c>
      <c r="G34" s="24">
        <v>84.474999999999994</v>
      </c>
      <c r="H34" s="24">
        <v>88.566666666666706</v>
      </c>
      <c r="I34" s="24">
        <v>88.95</v>
      </c>
      <c r="J34" s="24">
        <v>94.575000000000003</v>
      </c>
      <c r="K34" s="24">
        <v>97.116666666666703</v>
      </c>
      <c r="L34" s="24">
        <v>99.9</v>
      </c>
      <c r="M34" s="24">
        <v>100.033333333333</v>
      </c>
      <c r="N34" s="24">
        <v>100.14166666666701</v>
      </c>
      <c r="O34" s="24">
        <v>100.6153925</v>
      </c>
      <c r="P34" s="24">
        <v>3.2481593763540997E-2</v>
      </c>
      <c r="Q34" s="24">
        <v>2.9115705162896499</v>
      </c>
      <c r="R34" s="24">
        <v>6.6154816996213599</v>
      </c>
      <c r="S34" s="24">
        <v>4.8436421031863297</v>
      </c>
      <c r="T34" s="24">
        <v>0.43281896876176901</v>
      </c>
      <c r="U34" s="24">
        <v>6.3237774030354403</v>
      </c>
      <c r="V34" s="24">
        <v>2.6874614503480401</v>
      </c>
      <c r="W34" s="24">
        <v>2.86596876608886</v>
      </c>
      <c r="X34" s="24">
        <v>0.13346680013348799</v>
      </c>
      <c r="Y34" s="24">
        <v>0.108297234255263</v>
      </c>
      <c r="Z34" s="24">
        <v>0.47305567113256197</v>
      </c>
    </row>
    <row r="35" spans="1:26" ht="16.5" customHeight="1" x14ac:dyDescent="0.15">
      <c r="A35" s="193"/>
      <c r="B35" s="193"/>
      <c r="C35" s="25" t="s">
        <v>72</v>
      </c>
      <c r="D35" s="24">
        <v>92.533333333333303</v>
      </c>
      <c r="E35" s="24">
        <v>94.325000000000003</v>
      </c>
      <c r="F35" s="24">
        <v>96.016666666666694</v>
      </c>
      <c r="G35" s="24">
        <v>98.216666666666697</v>
      </c>
      <c r="H35" s="24">
        <v>100.708333333333</v>
      </c>
      <c r="I35" s="24">
        <v>97.825000000000003</v>
      </c>
      <c r="J35" s="24">
        <v>97.1666666666667</v>
      </c>
      <c r="K35" s="24">
        <v>98.4</v>
      </c>
      <c r="L35" s="24">
        <v>100.366666666667</v>
      </c>
      <c r="M35" s="24">
        <v>99.983333333333306</v>
      </c>
      <c r="N35" s="24">
        <v>97.6666666666667</v>
      </c>
      <c r="O35" s="24">
        <v>100.142954166667</v>
      </c>
      <c r="P35" s="24">
        <v>1.9362391930835601</v>
      </c>
      <c r="Q35" s="24">
        <v>1.7934446505874999</v>
      </c>
      <c r="R35" s="24">
        <v>2.2912688769310798</v>
      </c>
      <c r="S35" s="24">
        <v>2.53690819616495</v>
      </c>
      <c r="T35" s="24">
        <v>-2.8630533719487001</v>
      </c>
      <c r="U35" s="24">
        <v>-0.67297044041228404</v>
      </c>
      <c r="V35" s="24">
        <v>1.2692967409948399</v>
      </c>
      <c r="W35" s="24">
        <v>1.9986449864498701</v>
      </c>
      <c r="X35" s="24">
        <v>-0.38193291265359602</v>
      </c>
      <c r="Y35" s="24">
        <v>-2.3170528421403498</v>
      </c>
      <c r="Z35" s="24">
        <v>2.5354479522184099</v>
      </c>
    </row>
    <row r="36" spans="1:26" ht="16.5" customHeight="1" x14ac:dyDescent="0.15">
      <c r="A36" s="193"/>
      <c r="B36" s="193"/>
      <c r="C36" s="25" t="s">
        <v>71</v>
      </c>
      <c r="D36" s="24">
        <v>79.5</v>
      </c>
      <c r="E36" s="24">
        <v>81.383333333333297</v>
      </c>
      <c r="F36" s="24">
        <v>85.483333333333306</v>
      </c>
      <c r="G36" s="24">
        <v>94.825000000000003</v>
      </c>
      <c r="H36" s="24">
        <v>99.983333333333306</v>
      </c>
      <c r="I36" s="24">
        <v>98.158333333333303</v>
      </c>
      <c r="J36" s="24">
        <v>97.0416666666667</v>
      </c>
      <c r="K36" s="24">
        <v>96.7</v>
      </c>
      <c r="L36" s="24">
        <v>98.3</v>
      </c>
      <c r="M36" s="24">
        <v>100.02500000000001</v>
      </c>
      <c r="N36" s="24">
        <v>97.224999999999994</v>
      </c>
      <c r="O36" s="24">
        <v>100.569844166667</v>
      </c>
      <c r="P36" s="24">
        <v>2.3689727463312602</v>
      </c>
      <c r="Q36" s="24">
        <v>5.0378865451566597</v>
      </c>
      <c r="R36" s="24">
        <v>10.9280561512966</v>
      </c>
      <c r="S36" s="24">
        <v>5.4398453291150304</v>
      </c>
      <c r="T36" s="24">
        <v>-1.82530421736955</v>
      </c>
      <c r="U36" s="24">
        <v>-1.13761779437984</v>
      </c>
      <c r="V36" s="24">
        <v>-0.352082438814944</v>
      </c>
      <c r="W36" s="24">
        <v>1.6546018614270901</v>
      </c>
      <c r="X36" s="24">
        <v>1.75483214649036</v>
      </c>
      <c r="Y36" s="24">
        <v>-2.79930017495627</v>
      </c>
      <c r="Z36" s="24">
        <v>3.4403128482043202</v>
      </c>
    </row>
    <row r="37" spans="1:26" ht="16.5" customHeight="1" x14ac:dyDescent="0.15">
      <c r="A37" s="193"/>
      <c r="B37" s="193"/>
      <c r="C37" s="25" t="s">
        <v>70</v>
      </c>
      <c r="D37" s="24">
        <v>87.5833333333333</v>
      </c>
      <c r="E37" s="24">
        <v>91.825000000000003</v>
      </c>
      <c r="F37" s="24">
        <v>93.516666666666694</v>
      </c>
      <c r="G37" s="24">
        <v>95.25</v>
      </c>
      <c r="H37" s="24">
        <v>97.1666666666667</v>
      </c>
      <c r="I37" s="24">
        <v>97.525000000000006</v>
      </c>
      <c r="J37" s="24">
        <v>97.991666666666703</v>
      </c>
      <c r="K37" s="24">
        <v>98.383333333333297</v>
      </c>
      <c r="L37" s="24">
        <v>99.4166666666667</v>
      </c>
      <c r="M37" s="24">
        <v>99.9583333333334</v>
      </c>
      <c r="N37" s="24">
        <v>100.22499999999999</v>
      </c>
      <c r="O37" s="24">
        <v>100.33186000000001</v>
      </c>
      <c r="P37" s="24">
        <v>4.8430066603235096</v>
      </c>
      <c r="Q37" s="24">
        <v>1.84227243851529</v>
      </c>
      <c r="R37" s="24">
        <v>1.8535020495455401</v>
      </c>
      <c r="S37" s="24">
        <v>2.0122484689414</v>
      </c>
      <c r="T37" s="24">
        <v>0.36878216123496299</v>
      </c>
      <c r="U37" s="24">
        <v>0.47850978381613202</v>
      </c>
      <c r="V37" s="24">
        <v>0.39969385151797099</v>
      </c>
      <c r="W37" s="24">
        <v>1.05031339996613</v>
      </c>
      <c r="X37" s="24">
        <v>0.54484492875106705</v>
      </c>
      <c r="Y37" s="24">
        <v>0.26677782409335699</v>
      </c>
      <c r="Z37" s="24">
        <v>0.106620104764278</v>
      </c>
    </row>
    <row r="38" spans="1:26" ht="16.5" customHeight="1" x14ac:dyDescent="0.15">
      <c r="A38" s="193"/>
      <c r="B38" s="193" t="s">
        <v>94</v>
      </c>
      <c r="C38" s="27" t="s">
        <v>76</v>
      </c>
      <c r="D38" s="26">
        <v>86.008333333333297</v>
      </c>
      <c r="E38" s="26">
        <v>89.7916666666667</v>
      </c>
      <c r="F38" s="26">
        <v>92.283333333333402</v>
      </c>
      <c r="G38" s="26">
        <v>97.266666666666694</v>
      </c>
      <c r="H38" s="26">
        <v>99.183333333333294</v>
      </c>
      <c r="I38" s="26">
        <v>98.016666666666694</v>
      </c>
      <c r="J38" s="26">
        <v>98.633333333333297</v>
      </c>
      <c r="K38" s="26">
        <v>98.433333333333294</v>
      </c>
      <c r="L38" s="26">
        <v>99.216666666666697</v>
      </c>
      <c r="M38" s="26">
        <v>99.983333333333306</v>
      </c>
      <c r="N38" s="26">
        <v>99.15</v>
      </c>
      <c r="O38" s="26">
        <v>100.36818333333299</v>
      </c>
      <c r="P38" s="26">
        <v>4.3987985660304396</v>
      </c>
      <c r="Q38" s="26">
        <v>2.7749419953596499</v>
      </c>
      <c r="R38" s="26">
        <v>5.4000361206429197</v>
      </c>
      <c r="S38" s="26">
        <v>1.9705277587388701</v>
      </c>
      <c r="T38" s="26">
        <v>-1.1762728953117201</v>
      </c>
      <c r="U38" s="26">
        <v>0.62914470328176297</v>
      </c>
      <c r="V38" s="26">
        <v>-0.20277120648869601</v>
      </c>
      <c r="W38" s="26">
        <v>0.79580088046054698</v>
      </c>
      <c r="X38" s="26">
        <v>0.77271963715774905</v>
      </c>
      <c r="Y38" s="26">
        <v>-0.83347224537421005</v>
      </c>
      <c r="Z38" s="26">
        <v>1.22862665994281</v>
      </c>
    </row>
    <row r="39" spans="1:26" ht="16.5" customHeight="1" x14ac:dyDescent="0.15">
      <c r="A39" s="193"/>
      <c r="B39" s="193"/>
      <c r="C39" s="25" t="s">
        <v>14</v>
      </c>
      <c r="D39" s="24">
        <v>80.2916666666667</v>
      </c>
      <c r="E39" s="24">
        <v>85.408333333333303</v>
      </c>
      <c r="F39" s="24">
        <v>87.983333333333306</v>
      </c>
      <c r="G39" s="24">
        <v>94.95</v>
      </c>
      <c r="H39" s="24">
        <v>97.7</v>
      </c>
      <c r="I39" s="24">
        <v>97.908333333333303</v>
      </c>
      <c r="J39" s="24">
        <v>99.85</v>
      </c>
      <c r="K39" s="24">
        <v>98.108333333333306</v>
      </c>
      <c r="L39" s="24">
        <v>97.591666666666697</v>
      </c>
      <c r="M39" s="24">
        <v>99.974999999999994</v>
      </c>
      <c r="N39" s="24">
        <v>101.47499999999999</v>
      </c>
      <c r="O39" s="24">
        <v>101.347421666667</v>
      </c>
      <c r="P39" s="24">
        <v>6.3725998962117396</v>
      </c>
      <c r="Q39" s="24">
        <v>3.0149282856863899</v>
      </c>
      <c r="R39" s="24">
        <v>7.9181663193786704</v>
      </c>
      <c r="S39" s="24">
        <v>2.8962611901000401</v>
      </c>
      <c r="T39" s="24">
        <v>0.21323780279770399</v>
      </c>
      <c r="U39" s="24">
        <v>1.98314750191505</v>
      </c>
      <c r="V39" s="24">
        <v>-1.74428309130363</v>
      </c>
      <c r="W39" s="24">
        <v>-0.52662872674762695</v>
      </c>
      <c r="X39" s="24">
        <v>2.4421484074801398</v>
      </c>
      <c r="Y39" s="24">
        <v>1.5003750937734399</v>
      </c>
      <c r="Z39" s="24">
        <v>-0.125723905723919</v>
      </c>
    </row>
    <row r="40" spans="1:26" ht="16.5" customHeight="1" x14ac:dyDescent="0.15">
      <c r="A40" s="193"/>
      <c r="B40" s="193"/>
      <c r="C40" s="25" t="s">
        <v>75</v>
      </c>
      <c r="D40" s="24">
        <v>89.55</v>
      </c>
      <c r="E40" s="24">
        <v>91.15</v>
      </c>
      <c r="F40" s="24">
        <v>92.608333333333306</v>
      </c>
      <c r="G40" s="24">
        <v>94.216666666666697</v>
      </c>
      <c r="H40" s="24">
        <v>97.8</v>
      </c>
      <c r="I40" s="24">
        <v>98.366666666666703</v>
      </c>
      <c r="J40" s="24">
        <v>98.5833333333333</v>
      </c>
      <c r="K40" s="24">
        <v>98.6</v>
      </c>
      <c r="L40" s="24">
        <v>99.0833333333333</v>
      </c>
      <c r="M40" s="24">
        <v>100.02500000000001</v>
      </c>
      <c r="N40" s="24">
        <v>100.4</v>
      </c>
      <c r="O40" s="24">
        <v>100.40245583333299</v>
      </c>
      <c r="P40" s="24">
        <v>1.78671133445004</v>
      </c>
      <c r="Q40" s="24">
        <v>1.5999268604863699</v>
      </c>
      <c r="R40" s="24">
        <v>1.7367047601907399</v>
      </c>
      <c r="S40" s="24">
        <v>3.80329028834245</v>
      </c>
      <c r="T40" s="24">
        <v>0.57941376959785895</v>
      </c>
      <c r="U40" s="24">
        <v>0.22026431718060399</v>
      </c>
      <c r="V40" s="24">
        <v>1.6906170752337999E-2</v>
      </c>
      <c r="W40" s="24">
        <v>0.49019607843135898</v>
      </c>
      <c r="X40" s="24">
        <v>0.95037846930193104</v>
      </c>
      <c r="Y40" s="24">
        <v>0.37490627343164201</v>
      </c>
      <c r="Z40" s="24">
        <v>2.4460491367819998E-3</v>
      </c>
    </row>
    <row r="41" spans="1:26" ht="16.5" customHeight="1" x14ac:dyDescent="0.15">
      <c r="A41" s="193"/>
      <c r="B41" s="193"/>
      <c r="C41" s="25" t="s">
        <v>36</v>
      </c>
      <c r="D41" s="24">
        <v>92.25</v>
      </c>
      <c r="E41" s="24">
        <v>92.683333333333294</v>
      </c>
      <c r="F41" s="24">
        <v>95.358333333333306</v>
      </c>
      <c r="G41" s="24">
        <v>97.758333333333297</v>
      </c>
      <c r="H41" s="24">
        <v>98.95</v>
      </c>
      <c r="I41" s="24">
        <v>99.533333333333303</v>
      </c>
      <c r="J41" s="24">
        <v>98.341666666666697</v>
      </c>
      <c r="K41" s="24">
        <v>98.258333333333297</v>
      </c>
      <c r="L41" s="24">
        <v>99.316666666666706</v>
      </c>
      <c r="M41" s="24">
        <v>99.974999999999994</v>
      </c>
      <c r="N41" s="24">
        <v>97.841666666666697</v>
      </c>
      <c r="O41" s="24">
        <v>97.130793333333301</v>
      </c>
      <c r="P41" s="24">
        <v>0.46973803071362902</v>
      </c>
      <c r="Q41" s="24">
        <v>2.8861715518791899</v>
      </c>
      <c r="R41" s="24">
        <v>2.5168225115791198</v>
      </c>
      <c r="S41" s="24">
        <v>1.218992413264</v>
      </c>
      <c r="T41" s="24">
        <v>0.589523328280257</v>
      </c>
      <c r="U41" s="24">
        <v>-1.19725385130606</v>
      </c>
      <c r="V41" s="24">
        <v>-8.473858147617E-2</v>
      </c>
      <c r="W41" s="24">
        <v>1.0770926978203801</v>
      </c>
      <c r="X41" s="24">
        <v>0.662862896459121</v>
      </c>
      <c r="Y41" s="24">
        <v>-2.1338668000333301</v>
      </c>
      <c r="Z41" s="24">
        <v>-0.72655480793798599</v>
      </c>
    </row>
    <row r="42" spans="1:26" ht="16.5" customHeight="1" x14ac:dyDescent="0.15">
      <c r="A42" s="193"/>
      <c r="B42" s="193"/>
      <c r="C42" s="25" t="s">
        <v>74</v>
      </c>
      <c r="D42" s="24">
        <v>91.85</v>
      </c>
      <c r="E42" s="24">
        <v>92.325000000000003</v>
      </c>
      <c r="F42" s="24">
        <v>93.033333333333303</v>
      </c>
      <c r="G42" s="24">
        <v>93.45</v>
      </c>
      <c r="H42" s="24">
        <v>96.466666666666697</v>
      </c>
      <c r="I42" s="24">
        <v>98.45</v>
      </c>
      <c r="J42" s="24">
        <v>99.358333333333306</v>
      </c>
      <c r="K42" s="24">
        <v>99.7916666666667</v>
      </c>
      <c r="L42" s="24">
        <v>100.333333333333</v>
      </c>
      <c r="M42" s="24">
        <v>100.008333333333</v>
      </c>
      <c r="N42" s="24">
        <v>99.783333333333303</v>
      </c>
      <c r="O42" s="24">
        <v>99.807638333333301</v>
      </c>
      <c r="P42" s="24">
        <v>0.517147523135572</v>
      </c>
      <c r="Q42" s="24">
        <v>0.76721725787526995</v>
      </c>
      <c r="R42" s="24">
        <v>0.44786814761731603</v>
      </c>
      <c r="S42" s="24">
        <v>3.2281077224897698</v>
      </c>
      <c r="T42" s="24">
        <v>2.0559778852799</v>
      </c>
      <c r="U42" s="24">
        <v>0.92263416285761002</v>
      </c>
      <c r="V42" s="24">
        <v>0.43613184601189903</v>
      </c>
      <c r="W42" s="24">
        <v>0.54279749478077</v>
      </c>
      <c r="X42" s="24">
        <v>-0.32392026578070499</v>
      </c>
      <c r="Y42" s="24">
        <v>-0.22498125156236401</v>
      </c>
      <c r="Z42" s="24">
        <v>2.4357775179526E-2</v>
      </c>
    </row>
    <row r="43" spans="1:26" ht="16.5" customHeight="1" x14ac:dyDescent="0.15">
      <c r="A43" s="193"/>
      <c r="B43" s="193"/>
      <c r="C43" s="25" t="s">
        <v>40</v>
      </c>
      <c r="D43" s="24">
        <v>96.7</v>
      </c>
      <c r="E43" s="24">
        <v>100.25</v>
      </c>
      <c r="F43" s="24">
        <v>103.1</v>
      </c>
      <c r="G43" s="24">
        <v>105.716666666667</v>
      </c>
      <c r="H43" s="24">
        <v>105.7</v>
      </c>
      <c r="I43" s="24">
        <v>97.616666666666703</v>
      </c>
      <c r="J43" s="24">
        <v>96.075000000000003</v>
      </c>
      <c r="K43" s="24">
        <v>98.8</v>
      </c>
      <c r="L43" s="24">
        <v>101.5</v>
      </c>
      <c r="M43" s="24">
        <v>99.983333333333306</v>
      </c>
      <c r="N43" s="24">
        <v>96.125</v>
      </c>
      <c r="O43" s="24">
        <v>103.951289166667</v>
      </c>
      <c r="P43" s="24">
        <v>3.6711478800413602</v>
      </c>
      <c r="Q43" s="24">
        <v>2.84289276807981</v>
      </c>
      <c r="R43" s="24">
        <v>2.53798900743613</v>
      </c>
      <c r="S43" s="24">
        <v>-1.5765410688948E-2</v>
      </c>
      <c r="T43" s="24">
        <v>-7.6474298328602703</v>
      </c>
      <c r="U43" s="24">
        <v>-1.5793068123613001</v>
      </c>
      <c r="V43" s="24">
        <v>2.8363257871454701</v>
      </c>
      <c r="W43" s="24">
        <v>2.73279352226719</v>
      </c>
      <c r="X43" s="24">
        <v>-1.4942528735632199</v>
      </c>
      <c r="Y43" s="24">
        <v>-3.85897649608268</v>
      </c>
      <c r="Z43" s="24">
        <v>8.1417832683138407</v>
      </c>
    </row>
    <row r="44" spans="1:26" ht="16.5" customHeight="1" x14ac:dyDescent="0.15">
      <c r="A44" s="193"/>
      <c r="B44" s="193"/>
      <c r="C44" s="25" t="s">
        <v>42</v>
      </c>
      <c r="D44" s="24">
        <v>96.5</v>
      </c>
      <c r="E44" s="24">
        <v>96.3333333333334</v>
      </c>
      <c r="F44" s="24">
        <v>96.15</v>
      </c>
      <c r="G44" s="24">
        <v>96.775000000000006</v>
      </c>
      <c r="H44" s="24">
        <v>97.683333333333294</v>
      </c>
      <c r="I44" s="24">
        <v>98.7</v>
      </c>
      <c r="J44" s="24">
        <v>99</v>
      </c>
      <c r="K44" s="24">
        <v>99.0416666666667</v>
      </c>
      <c r="L44" s="24">
        <v>99.35</v>
      </c>
      <c r="M44" s="24">
        <v>100.01666666666701</v>
      </c>
      <c r="N44" s="24">
        <v>97.8333333333333</v>
      </c>
      <c r="O44" s="24">
        <v>97.418117499999994</v>
      </c>
      <c r="P44" s="24">
        <v>-0.17271157167527801</v>
      </c>
      <c r="Q44" s="24">
        <v>-0.19031141868512499</v>
      </c>
      <c r="R44" s="24">
        <v>0.65002600104001196</v>
      </c>
      <c r="S44" s="24">
        <v>0.93860328941704496</v>
      </c>
      <c r="T44" s="24">
        <v>1.0407780242279501</v>
      </c>
      <c r="U44" s="24">
        <v>0.303951367781152</v>
      </c>
      <c r="V44" s="24">
        <v>4.2087542087547003E-2</v>
      </c>
      <c r="W44" s="24">
        <v>0.31131678586451</v>
      </c>
      <c r="X44" s="24">
        <v>0.67102835094783198</v>
      </c>
      <c r="Y44" s="24">
        <v>-2.1829695050824802</v>
      </c>
      <c r="Z44" s="24">
        <v>-0.42441141396933701</v>
      </c>
    </row>
    <row r="45" spans="1:26" ht="16.5" customHeight="1" x14ac:dyDescent="0.15">
      <c r="A45" s="193"/>
      <c r="B45" s="193"/>
      <c r="C45" s="25" t="s">
        <v>73</v>
      </c>
      <c r="D45" s="24">
        <v>71.733333333333306</v>
      </c>
      <c r="E45" s="24">
        <v>71.7083333333333</v>
      </c>
      <c r="F45" s="24">
        <v>74.474999999999994</v>
      </c>
      <c r="G45" s="24">
        <v>79.575000000000003</v>
      </c>
      <c r="H45" s="24">
        <v>82.4</v>
      </c>
      <c r="I45" s="24">
        <v>83.875</v>
      </c>
      <c r="J45" s="24">
        <v>94.308333333333294</v>
      </c>
      <c r="K45" s="24">
        <v>97.358333333333306</v>
      </c>
      <c r="L45" s="24">
        <v>100</v>
      </c>
      <c r="M45" s="24">
        <v>100</v>
      </c>
      <c r="N45" s="24">
        <v>100</v>
      </c>
      <c r="O45" s="24">
        <v>100.19551250000001</v>
      </c>
      <c r="P45" s="24">
        <v>-3.4851301115249998E-2</v>
      </c>
      <c r="Q45" s="24">
        <v>3.85822196397443</v>
      </c>
      <c r="R45" s="24">
        <v>6.8479355488418898</v>
      </c>
      <c r="S45" s="24">
        <v>3.5501099591580298</v>
      </c>
      <c r="T45" s="24">
        <v>1.7900485436893301</v>
      </c>
      <c r="U45" s="24">
        <v>12.4391455538996</v>
      </c>
      <c r="V45" s="24">
        <v>3.2340726340903001</v>
      </c>
      <c r="W45" s="24">
        <v>2.7133441752974399</v>
      </c>
      <c r="X45" s="24">
        <v>0</v>
      </c>
      <c r="Y45" s="24">
        <v>0</v>
      </c>
      <c r="Z45" s="24">
        <v>0.195512500000007</v>
      </c>
    </row>
    <row r="46" spans="1:26" ht="16.5" customHeight="1" x14ac:dyDescent="0.15">
      <c r="A46" s="193"/>
      <c r="B46" s="193"/>
      <c r="C46" s="25" t="s">
        <v>72</v>
      </c>
      <c r="D46" s="24">
        <v>93.858333333333306</v>
      </c>
      <c r="E46" s="24">
        <v>95.408333333333303</v>
      </c>
      <c r="F46" s="24">
        <v>97.683333333333294</v>
      </c>
      <c r="G46" s="24">
        <v>99.9583333333333</v>
      </c>
      <c r="H46" s="24">
        <v>101</v>
      </c>
      <c r="I46" s="24">
        <v>98.2916666666667</v>
      </c>
      <c r="J46" s="24">
        <v>97.474999999999994</v>
      </c>
      <c r="K46" s="24">
        <v>98.7</v>
      </c>
      <c r="L46" s="24">
        <v>100.425</v>
      </c>
      <c r="M46" s="24">
        <v>100.008333333333</v>
      </c>
      <c r="N46" s="24">
        <v>97.5</v>
      </c>
      <c r="O46" s="24">
        <v>100.170633333333</v>
      </c>
      <c r="P46" s="24">
        <v>1.65142501997691</v>
      </c>
      <c r="Q46" s="24">
        <v>2.3844877281858401</v>
      </c>
      <c r="R46" s="24">
        <v>2.32895410339533</v>
      </c>
      <c r="S46" s="24">
        <v>1.04210087536475</v>
      </c>
      <c r="T46" s="24">
        <v>-2.6815181518151898</v>
      </c>
      <c r="U46" s="24">
        <v>-0.83086053412465399</v>
      </c>
      <c r="V46" s="24">
        <v>1.2567324955116801</v>
      </c>
      <c r="W46" s="24">
        <v>1.7477203647416599</v>
      </c>
      <c r="X46" s="24">
        <v>-0.41490332752470599</v>
      </c>
      <c r="Y46" s="24">
        <v>-2.5081243229730599</v>
      </c>
      <c r="Z46" s="24">
        <v>2.73911111111109</v>
      </c>
    </row>
    <row r="47" spans="1:26" ht="16.5" customHeight="1" x14ac:dyDescent="0.15">
      <c r="A47" s="193"/>
      <c r="B47" s="193"/>
      <c r="C47" s="25" t="s">
        <v>71</v>
      </c>
      <c r="D47" s="24">
        <v>83.716666666666697</v>
      </c>
      <c r="E47" s="24">
        <v>89.15</v>
      </c>
      <c r="F47" s="24">
        <v>92.241666666666703</v>
      </c>
      <c r="G47" s="24">
        <v>100.566666666667</v>
      </c>
      <c r="H47" s="24">
        <v>101.633333333333</v>
      </c>
      <c r="I47" s="24">
        <v>97.808333333333294</v>
      </c>
      <c r="J47" s="24">
        <v>98.641666666666694</v>
      </c>
      <c r="K47" s="24">
        <v>97.608333333333306</v>
      </c>
      <c r="L47" s="24">
        <v>98.566666666666706</v>
      </c>
      <c r="M47" s="24">
        <v>100</v>
      </c>
      <c r="N47" s="24">
        <v>97.75</v>
      </c>
      <c r="O47" s="24">
        <v>100.2862525</v>
      </c>
      <c r="P47" s="24">
        <v>6.4901453314752002</v>
      </c>
      <c r="Q47" s="24">
        <v>3.46793793232382</v>
      </c>
      <c r="R47" s="24">
        <v>9.0252055289547393</v>
      </c>
      <c r="S47" s="24">
        <v>1.06065628107391</v>
      </c>
      <c r="T47" s="24">
        <v>-3.7635290259101399</v>
      </c>
      <c r="U47" s="24">
        <v>0.85200647524920703</v>
      </c>
      <c r="V47" s="24">
        <v>-1.04756272704231</v>
      </c>
      <c r="W47" s="24">
        <v>0.98181507726457296</v>
      </c>
      <c r="X47" s="24">
        <v>1.4541765302671701</v>
      </c>
      <c r="Y47" s="24">
        <v>-2.25</v>
      </c>
      <c r="Z47" s="24">
        <v>2.5946317135549601</v>
      </c>
    </row>
    <row r="48" spans="1:26" ht="16.5" customHeight="1" x14ac:dyDescent="0.15">
      <c r="A48" s="193"/>
      <c r="B48" s="193"/>
      <c r="C48" s="25" t="s">
        <v>70</v>
      </c>
      <c r="D48" s="24">
        <v>90.158333333333303</v>
      </c>
      <c r="E48" s="24">
        <v>91.683333333333394</v>
      </c>
      <c r="F48" s="24">
        <v>93.391666666666694</v>
      </c>
      <c r="G48" s="24">
        <v>94.674999999999997</v>
      </c>
      <c r="H48" s="24">
        <v>97.266666666666694</v>
      </c>
      <c r="I48" s="24">
        <v>98.241666666666703</v>
      </c>
      <c r="J48" s="24">
        <v>98.674999999999997</v>
      </c>
      <c r="K48" s="24">
        <v>98.991666666666703</v>
      </c>
      <c r="L48" s="24">
        <v>99.674999999999997</v>
      </c>
      <c r="M48" s="24">
        <v>100</v>
      </c>
      <c r="N48" s="24">
        <v>100.02500000000001</v>
      </c>
      <c r="O48" s="24">
        <v>100.36552</v>
      </c>
      <c r="P48" s="24">
        <v>1.69146871245032</v>
      </c>
      <c r="Q48" s="24">
        <v>1.86329758225775</v>
      </c>
      <c r="R48" s="24">
        <v>1.3741411617738899</v>
      </c>
      <c r="S48" s="24">
        <v>2.73743508493971</v>
      </c>
      <c r="T48" s="24">
        <v>1.0023989033584699</v>
      </c>
      <c r="U48" s="24">
        <v>0.44108915090338802</v>
      </c>
      <c r="V48" s="24">
        <v>0.320918841314074</v>
      </c>
      <c r="W48" s="24">
        <v>0.69029379577407302</v>
      </c>
      <c r="X48" s="24">
        <v>0.32605969400549201</v>
      </c>
      <c r="Y48" s="24">
        <v>2.4999999999992001E-2</v>
      </c>
      <c r="Z48" s="24">
        <v>0.34043489127717902</v>
      </c>
    </row>
    <row r="49" spans="1:26" ht="16.5" customHeight="1" x14ac:dyDescent="0.15">
      <c r="A49" s="193"/>
      <c r="B49" s="193" t="s">
        <v>93</v>
      </c>
      <c r="C49" s="27" t="s">
        <v>76</v>
      </c>
      <c r="D49" s="26">
        <v>83.733333333333306</v>
      </c>
      <c r="E49" s="26">
        <v>88.3333333333334</v>
      </c>
      <c r="F49" s="26">
        <v>89.883333333333297</v>
      </c>
      <c r="G49" s="26">
        <v>94.15</v>
      </c>
      <c r="H49" s="26">
        <v>97.724999999999994</v>
      </c>
      <c r="I49" s="26">
        <v>97.1</v>
      </c>
      <c r="J49" s="26">
        <v>98.1</v>
      </c>
      <c r="K49" s="26">
        <v>98.491666666666703</v>
      </c>
      <c r="L49" s="26">
        <v>99.1666666666667</v>
      </c>
      <c r="M49" s="26">
        <v>100.05</v>
      </c>
      <c r="N49" s="26">
        <v>99.1666666666667</v>
      </c>
      <c r="O49" s="26">
        <v>100.74563999999999</v>
      </c>
      <c r="P49" s="26">
        <v>5.4936305732484403</v>
      </c>
      <c r="Q49" s="26">
        <v>1.75471698113206</v>
      </c>
      <c r="R49" s="26">
        <v>4.7468941220099996</v>
      </c>
      <c r="S49" s="26">
        <v>3.7971322357939599</v>
      </c>
      <c r="T49" s="26">
        <v>-0.63954975697112104</v>
      </c>
      <c r="U49" s="26">
        <v>1.0298661174047701</v>
      </c>
      <c r="V49" s="26">
        <v>0.39925246347263099</v>
      </c>
      <c r="W49" s="26">
        <v>0.685337168965237</v>
      </c>
      <c r="X49" s="26">
        <v>0.89075630252100102</v>
      </c>
      <c r="Y49" s="26">
        <v>-0.88289188738961699</v>
      </c>
      <c r="Z49" s="26">
        <v>1.5922420168067</v>
      </c>
    </row>
    <row r="50" spans="1:26" ht="16.5" customHeight="1" x14ac:dyDescent="0.15">
      <c r="A50" s="193"/>
      <c r="B50" s="193"/>
      <c r="C50" s="25" t="s">
        <v>14</v>
      </c>
      <c r="D50" s="24">
        <v>75.2916666666667</v>
      </c>
      <c r="E50" s="24">
        <v>81.95</v>
      </c>
      <c r="F50" s="24">
        <v>83.158333333333303</v>
      </c>
      <c r="G50" s="24">
        <v>89.4</v>
      </c>
      <c r="H50" s="24">
        <v>95.341666666666697</v>
      </c>
      <c r="I50" s="24">
        <v>96.383333333333297</v>
      </c>
      <c r="J50" s="24">
        <v>98.983333333333306</v>
      </c>
      <c r="K50" s="24">
        <v>98.133333333333297</v>
      </c>
      <c r="L50" s="24">
        <v>97.375</v>
      </c>
      <c r="M50" s="24">
        <v>100.02500000000001</v>
      </c>
      <c r="N50" s="24">
        <v>102.583333333333</v>
      </c>
      <c r="O50" s="24">
        <v>102.827008333333</v>
      </c>
      <c r="P50" s="24">
        <v>8.8433868289983408</v>
      </c>
      <c r="Q50" s="24">
        <v>1.47447630669108</v>
      </c>
      <c r="R50" s="24">
        <v>7.5057621004108697</v>
      </c>
      <c r="S50" s="24">
        <v>6.6461595824011503</v>
      </c>
      <c r="T50" s="24">
        <v>1.0925618390001099</v>
      </c>
      <c r="U50" s="24">
        <v>2.6975618191250299</v>
      </c>
      <c r="V50" s="24">
        <v>-0.85873042599766602</v>
      </c>
      <c r="W50" s="24">
        <v>-0.77275815217390498</v>
      </c>
      <c r="X50" s="24">
        <v>2.72143774069322</v>
      </c>
      <c r="Y50" s="24">
        <v>2.55769390985584</v>
      </c>
      <c r="Z50" s="24">
        <v>0.237538586515052</v>
      </c>
    </row>
    <row r="51" spans="1:26" ht="16.5" customHeight="1" x14ac:dyDescent="0.15">
      <c r="A51" s="193"/>
      <c r="B51" s="193"/>
      <c r="C51" s="25" t="s">
        <v>75</v>
      </c>
      <c r="D51" s="24">
        <v>89.841666666666598</v>
      </c>
      <c r="E51" s="24">
        <v>91.125</v>
      </c>
      <c r="F51" s="24">
        <v>93.216666666666598</v>
      </c>
      <c r="G51" s="24">
        <v>95.016666666666595</v>
      </c>
      <c r="H51" s="24">
        <v>96.741666666666703</v>
      </c>
      <c r="I51" s="24">
        <v>97.766666666666694</v>
      </c>
      <c r="J51" s="24">
        <v>97.983333333333306</v>
      </c>
      <c r="K51" s="24">
        <v>98.283333333333303</v>
      </c>
      <c r="L51" s="24">
        <v>99.433333333333294</v>
      </c>
      <c r="M51" s="24">
        <v>99.966666666666697</v>
      </c>
      <c r="N51" s="24">
        <v>100</v>
      </c>
      <c r="O51" s="24">
        <v>99.956082499999994</v>
      </c>
      <c r="P51" s="24">
        <v>1.42843892032282</v>
      </c>
      <c r="Q51" s="24">
        <v>2.2953818015546101</v>
      </c>
      <c r="R51" s="24">
        <v>1.93098516002145</v>
      </c>
      <c r="S51" s="24">
        <v>1.8154709700053</v>
      </c>
      <c r="T51" s="24">
        <v>1.05952278404685</v>
      </c>
      <c r="U51" s="24">
        <v>0.22161609273781299</v>
      </c>
      <c r="V51" s="24">
        <v>0.30617451947611302</v>
      </c>
      <c r="W51" s="24">
        <v>1.1700864846532</v>
      </c>
      <c r="X51" s="24">
        <v>0.53637277908144498</v>
      </c>
      <c r="Y51" s="24">
        <v>3.3344448149396001E-2</v>
      </c>
      <c r="Z51" s="24">
        <v>-4.3917500000006E-2</v>
      </c>
    </row>
    <row r="52" spans="1:26" ht="16.5" customHeight="1" x14ac:dyDescent="0.15">
      <c r="A52" s="193"/>
      <c r="B52" s="193"/>
      <c r="C52" s="25" t="s">
        <v>36</v>
      </c>
      <c r="D52" s="24">
        <v>90.65</v>
      </c>
      <c r="E52" s="24">
        <v>91.3</v>
      </c>
      <c r="F52" s="24">
        <v>93.05</v>
      </c>
      <c r="G52" s="24">
        <v>94.141666666666694</v>
      </c>
      <c r="H52" s="24">
        <v>96.116666666666703</v>
      </c>
      <c r="I52" s="24">
        <v>97.516666666666694</v>
      </c>
      <c r="J52" s="24">
        <v>97.15</v>
      </c>
      <c r="K52" s="24">
        <v>98.025000000000006</v>
      </c>
      <c r="L52" s="24">
        <v>99.358333333333306</v>
      </c>
      <c r="M52" s="24">
        <v>99.983333333333306</v>
      </c>
      <c r="N52" s="24">
        <v>97.7</v>
      </c>
      <c r="O52" s="24">
        <v>96.3867075</v>
      </c>
      <c r="P52" s="24">
        <v>0.71704357418645304</v>
      </c>
      <c r="Q52" s="24">
        <v>1.9167579408543101</v>
      </c>
      <c r="R52" s="24">
        <v>1.17320437041018</v>
      </c>
      <c r="S52" s="24">
        <v>2.0979020979021099</v>
      </c>
      <c r="T52" s="24">
        <v>1.45656320443904</v>
      </c>
      <c r="U52" s="24">
        <v>-0.37600410186295202</v>
      </c>
      <c r="V52" s="24">
        <v>0.90066906845089301</v>
      </c>
      <c r="W52" s="24">
        <v>1.3601972285981401</v>
      </c>
      <c r="X52" s="24">
        <v>0.62903631636333102</v>
      </c>
      <c r="Y52" s="24">
        <v>-2.2837139523254102</v>
      </c>
      <c r="Z52" s="24">
        <v>-1.34420931422721</v>
      </c>
    </row>
    <row r="53" spans="1:26" ht="16.5" customHeight="1" x14ac:dyDescent="0.15">
      <c r="A53" s="193"/>
      <c r="B53" s="193"/>
      <c r="C53" s="25" t="s">
        <v>74</v>
      </c>
      <c r="D53" s="24">
        <v>87.724999999999994</v>
      </c>
      <c r="E53" s="24">
        <v>88.8</v>
      </c>
      <c r="F53" s="24">
        <v>89.858333333333306</v>
      </c>
      <c r="G53" s="24">
        <v>90.95</v>
      </c>
      <c r="H53" s="24">
        <v>92.625</v>
      </c>
      <c r="I53" s="24">
        <v>96.775000000000006</v>
      </c>
      <c r="J53" s="24">
        <v>98.625</v>
      </c>
      <c r="K53" s="24">
        <v>99.258333333333297</v>
      </c>
      <c r="L53" s="24">
        <v>99.491666666666703</v>
      </c>
      <c r="M53" s="24">
        <v>100.01666666666701</v>
      </c>
      <c r="N53" s="24">
        <v>99.883333333333297</v>
      </c>
      <c r="O53" s="24">
        <v>99.388630000000006</v>
      </c>
      <c r="P53" s="24">
        <v>1.2254203476773899</v>
      </c>
      <c r="Q53" s="24">
        <v>1.1918168168168399</v>
      </c>
      <c r="R53" s="24">
        <v>1.21487526662337</v>
      </c>
      <c r="S53" s="24">
        <v>1.8416712479384201</v>
      </c>
      <c r="T53" s="24">
        <v>4.4804318488528896</v>
      </c>
      <c r="U53" s="24">
        <v>1.9116507362438699</v>
      </c>
      <c r="V53" s="24">
        <v>0.64216307562314401</v>
      </c>
      <c r="W53" s="24">
        <v>0.235076819746454</v>
      </c>
      <c r="X53" s="24">
        <v>0.52768238545945301</v>
      </c>
      <c r="Y53" s="24">
        <v>-0.13331111481421801</v>
      </c>
      <c r="Z53" s="24">
        <v>-0.49528116135490002</v>
      </c>
    </row>
    <row r="54" spans="1:26" ht="16.5" customHeight="1" x14ac:dyDescent="0.15">
      <c r="A54" s="193"/>
      <c r="B54" s="193"/>
      <c r="C54" s="25" t="s">
        <v>40</v>
      </c>
      <c r="D54" s="24">
        <v>99.741666666666703</v>
      </c>
      <c r="E54" s="24">
        <v>103.366666666667</v>
      </c>
      <c r="F54" s="24">
        <v>106.341666666667</v>
      </c>
      <c r="G54" s="24">
        <v>109.458333333333</v>
      </c>
      <c r="H54" s="24">
        <v>109.625</v>
      </c>
      <c r="I54" s="24">
        <v>98.691666666666706</v>
      </c>
      <c r="J54" s="24">
        <v>96.1</v>
      </c>
      <c r="K54" s="24">
        <v>99.158333333333303</v>
      </c>
      <c r="L54" s="24">
        <v>102.083333333333</v>
      </c>
      <c r="M54" s="24">
        <v>99.983333333333306</v>
      </c>
      <c r="N54" s="24">
        <v>94.025000000000006</v>
      </c>
      <c r="O54" s="24">
        <v>102.211769166667</v>
      </c>
      <c r="P54" s="24">
        <v>3.63438883783106</v>
      </c>
      <c r="Q54" s="24">
        <v>2.8781038374717598</v>
      </c>
      <c r="R54" s="24">
        <v>2.9308047958624002</v>
      </c>
      <c r="S54" s="24">
        <v>0.15226494099734</v>
      </c>
      <c r="T54" s="24">
        <v>-9.9733941467122804</v>
      </c>
      <c r="U54" s="24">
        <v>-2.62602381153423</v>
      </c>
      <c r="V54" s="24">
        <v>3.1824488380159601</v>
      </c>
      <c r="W54" s="24">
        <v>2.9498277166148199</v>
      </c>
      <c r="X54" s="24">
        <v>-2.0571428571428498</v>
      </c>
      <c r="Y54" s="24">
        <v>-5.9593265544257497</v>
      </c>
      <c r="Z54" s="24">
        <v>8.7070132057076997</v>
      </c>
    </row>
    <row r="55" spans="1:26" ht="16.5" customHeight="1" x14ac:dyDescent="0.15">
      <c r="A55" s="193"/>
      <c r="B55" s="193"/>
      <c r="C55" s="25" t="s">
        <v>42</v>
      </c>
      <c r="D55" s="24">
        <v>99.3333333333333</v>
      </c>
      <c r="E55" s="24">
        <v>100.458333333333</v>
      </c>
      <c r="F55" s="24">
        <v>100.683333333333</v>
      </c>
      <c r="G55" s="24">
        <v>100.89166666666701</v>
      </c>
      <c r="H55" s="24">
        <v>100.566666666667</v>
      </c>
      <c r="I55" s="24">
        <v>99.224999999999994</v>
      </c>
      <c r="J55" s="24">
        <v>99.508333333333297</v>
      </c>
      <c r="K55" s="24">
        <v>99.5</v>
      </c>
      <c r="L55" s="24">
        <v>99.724999999999994</v>
      </c>
      <c r="M55" s="24">
        <v>100.02500000000001</v>
      </c>
      <c r="N55" s="24">
        <v>98.75</v>
      </c>
      <c r="O55" s="24">
        <v>98.7</v>
      </c>
      <c r="P55" s="24">
        <v>1.13255033557046</v>
      </c>
      <c r="Q55" s="24">
        <v>0.223973454997935</v>
      </c>
      <c r="R55" s="24">
        <v>0.206919384207922</v>
      </c>
      <c r="S55" s="24">
        <v>-0.32212769472205</v>
      </c>
      <c r="T55" s="24">
        <v>-1.3341067285382799</v>
      </c>
      <c r="U55" s="24">
        <v>0.28554631729234697</v>
      </c>
      <c r="V55" s="24">
        <v>-8.3745079976480005E-3</v>
      </c>
      <c r="W55" s="24">
        <v>0.22613065326633999</v>
      </c>
      <c r="X55" s="24">
        <v>0.30082727500623602</v>
      </c>
      <c r="Y55" s="24">
        <v>-1.2746813296675601</v>
      </c>
      <c r="Z55" s="24">
        <v>-5.0632911392388E-2</v>
      </c>
    </row>
    <row r="56" spans="1:26" ht="16.5" customHeight="1" x14ac:dyDescent="0.15">
      <c r="A56" s="193"/>
      <c r="B56" s="193"/>
      <c r="C56" s="25" t="s">
        <v>73</v>
      </c>
      <c r="D56" s="24">
        <v>64.341666666666697</v>
      </c>
      <c r="E56" s="24">
        <v>65.308333333333294</v>
      </c>
      <c r="F56" s="24">
        <v>68.1666666666667</v>
      </c>
      <c r="G56" s="24">
        <v>73.4583333333333</v>
      </c>
      <c r="H56" s="24">
        <v>75.55</v>
      </c>
      <c r="I56" s="24">
        <v>75.941666666666706</v>
      </c>
      <c r="J56" s="24">
        <v>88.966666666666697</v>
      </c>
      <c r="K56" s="24">
        <v>92.933333333333294</v>
      </c>
      <c r="L56" s="24">
        <v>100</v>
      </c>
      <c r="M56" s="24">
        <v>99.974999999999994</v>
      </c>
      <c r="N56" s="24">
        <v>100</v>
      </c>
      <c r="O56" s="24">
        <v>100.1627575</v>
      </c>
      <c r="P56" s="24">
        <v>1.5023960626861601</v>
      </c>
      <c r="Q56" s="24">
        <v>4.3766747479903296</v>
      </c>
      <c r="R56" s="24">
        <v>7.7628361858190598</v>
      </c>
      <c r="S56" s="24">
        <v>2.8474191718661399</v>
      </c>
      <c r="T56" s="24">
        <v>0.51842047209355402</v>
      </c>
      <c r="U56" s="24">
        <v>17.151322286842898</v>
      </c>
      <c r="V56" s="24">
        <v>4.4585987261146496</v>
      </c>
      <c r="W56" s="24">
        <v>7.6040172166427702</v>
      </c>
      <c r="X56" s="24">
        <v>-2.4999999999992001E-2</v>
      </c>
      <c r="Y56" s="24">
        <v>2.5006251562882002E-2</v>
      </c>
      <c r="Z56" s="24">
        <v>0.162757499999998</v>
      </c>
    </row>
    <row r="57" spans="1:26" ht="16.5" customHeight="1" x14ac:dyDescent="0.15">
      <c r="A57" s="193"/>
      <c r="B57" s="193"/>
      <c r="C57" s="25" t="s">
        <v>72</v>
      </c>
      <c r="D57" s="24">
        <v>93.474999999999994</v>
      </c>
      <c r="E57" s="24">
        <v>94.9583333333333</v>
      </c>
      <c r="F57" s="24">
        <v>96.966666666666697</v>
      </c>
      <c r="G57" s="24">
        <v>98.808333333333294</v>
      </c>
      <c r="H57" s="24">
        <v>100.075</v>
      </c>
      <c r="I57" s="24">
        <v>97.691666666666706</v>
      </c>
      <c r="J57" s="24">
        <v>97.141666666666694</v>
      </c>
      <c r="K57" s="24">
        <v>98.566666666666706</v>
      </c>
      <c r="L57" s="24">
        <v>100.541666666667</v>
      </c>
      <c r="M57" s="24">
        <v>99.95</v>
      </c>
      <c r="N57" s="24">
        <v>96.383333333333397</v>
      </c>
      <c r="O57" s="24">
        <v>99.137636666666694</v>
      </c>
      <c r="P57" s="24">
        <v>1.58687706160291</v>
      </c>
      <c r="Q57" s="24">
        <v>2.1149627029399101</v>
      </c>
      <c r="R57" s="24">
        <v>1.89927810244067</v>
      </c>
      <c r="S57" s="24">
        <v>1.2819431559416501</v>
      </c>
      <c r="T57" s="24">
        <v>-2.3815471729536202</v>
      </c>
      <c r="U57" s="24">
        <v>-0.56299582018254402</v>
      </c>
      <c r="V57" s="24">
        <v>1.4669297417860501</v>
      </c>
      <c r="W57" s="24">
        <v>2.0037199864728001</v>
      </c>
      <c r="X57" s="24">
        <v>-0.58847907169503</v>
      </c>
      <c r="Y57" s="24">
        <v>-3.5684508921126601</v>
      </c>
      <c r="Z57" s="24">
        <v>2.8576551962648602</v>
      </c>
    </row>
    <row r="58" spans="1:26" ht="16.5" customHeight="1" x14ac:dyDescent="0.15">
      <c r="A58" s="193"/>
      <c r="B58" s="193"/>
      <c r="C58" s="25" t="s">
        <v>71</v>
      </c>
      <c r="D58" s="24">
        <v>77.5416666666667</v>
      </c>
      <c r="E58" s="24">
        <v>84.775000000000006</v>
      </c>
      <c r="F58" s="24">
        <v>87.0416666666667</v>
      </c>
      <c r="G58" s="24">
        <v>94.75</v>
      </c>
      <c r="H58" s="24">
        <v>99.724999999999994</v>
      </c>
      <c r="I58" s="24">
        <v>95.625</v>
      </c>
      <c r="J58" s="24">
        <v>96.924999999999997</v>
      </c>
      <c r="K58" s="24">
        <v>97.241666666666703</v>
      </c>
      <c r="L58" s="24">
        <v>98.2916666666667</v>
      </c>
      <c r="M58" s="24">
        <v>99.991666666666703</v>
      </c>
      <c r="N58" s="24">
        <v>97.908333333333303</v>
      </c>
      <c r="O58" s="24">
        <v>101.69255250000001</v>
      </c>
      <c r="P58" s="24">
        <v>9.3283181085438098</v>
      </c>
      <c r="Q58" s="24">
        <v>2.6737442249090502</v>
      </c>
      <c r="R58" s="24">
        <v>8.8559119195787392</v>
      </c>
      <c r="S58" s="24">
        <v>5.2506596306068696</v>
      </c>
      <c r="T58" s="24">
        <v>-4.1113060917523301</v>
      </c>
      <c r="U58" s="24">
        <v>1.3594771241829999</v>
      </c>
      <c r="V58" s="24">
        <v>0.32671309431690798</v>
      </c>
      <c r="W58" s="24">
        <v>1.0797840431913699</v>
      </c>
      <c r="X58" s="24">
        <v>1.7295464179737201</v>
      </c>
      <c r="Y58" s="24">
        <v>-2.0835069589132398</v>
      </c>
      <c r="Z58" s="24">
        <v>3.8650634096518601</v>
      </c>
    </row>
    <row r="59" spans="1:26" ht="16.5" customHeight="1" x14ac:dyDescent="0.15">
      <c r="A59" s="193"/>
      <c r="B59" s="193"/>
      <c r="C59" s="25" t="s">
        <v>70</v>
      </c>
      <c r="D59" s="24">
        <v>90.108333333333306</v>
      </c>
      <c r="E59" s="24">
        <v>91.683333333333294</v>
      </c>
      <c r="F59" s="24">
        <v>92.491666666666703</v>
      </c>
      <c r="G59" s="24">
        <v>93.341666666666697</v>
      </c>
      <c r="H59" s="24">
        <v>95.8333333333333</v>
      </c>
      <c r="I59" s="24">
        <v>97.9583333333334</v>
      </c>
      <c r="J59" s="24">
        <v>98.724999999999994</v>
      </c>
      <c r="K59" s="24">
        <v>99.2</v>
      </c>
      <c r="L59" s="24">
        <v>99.741666666666703</v>
      </c>
      <c r="M59" s="24">
        <v>99.991666666666703</v>
      </c>
      <c r="N59" s="24">
        <v>99.924999999999997</v>
      </c>
      <c r="O59" s="24">
        <v>99.849512500000003</v>
      </c>
      <c r="P59" s="24">
        <v>1.7478960510496699</v>
      </c>
      <c r="Q59" s="24">
        <v>0.88165788038538895</v>
      </c>
      <c r="R59" s="24">
        <v>0.91900171186594304</v>
      </c>
      <c r="S59" s="24">
        <v>2.6694045174537799</v>
      </c>
      <c r="T59" s="24">
        <v>2.2173913043478599</v>
      </c>
      <c r="U59" s="24">
        <v>0.78264568268821699</v>
      </c>
      <c r="V59" s="24">
        <v>0.48113446442135199</v>
      </c>
      <c r="W59" s="24">
        <v>0.54603494623656401</v>
      </c>
      <c r="X59" s="24">
        <v>0.25064750605731501</v>
      </c>
      <c r="Y59" s="24">
        <v>-6.6672222685219995E-2</v>
      </c>
      <c r="Z59" s="24">
        <v>-7.5544158118611995E-2</v>
      </c>
    </row>
    <row r="60" spans="1:26" ht="16.5" customHeight="1" x14ac:dyDescent="0.15">
      <c r="A60" s="193"/>
      <c r="B60" s="193" t="s">
        <v>92</v>
      </c>
      <c r="C60" s="27" t="s">
        <v>76</v>
      </c>
      <c r="D60" s="26">
        <v>83.058333333333294</v>
      </c>
      <c r="E60" s="26">
        <v>86.608333333333306</v>
      </c>
      <c r="F60" s="26">
        <v>87.216666666666697</v>
      </c>
      <c r="G60" s="26">
        <v>91.0416666666667</v>
      </c>
      <c r="H60" s="26">
        <v>93.6</v>
      </c>
      <c r="I60" s="26">
        <v>93.3</v>
      </c>
      <c r="J60" s="26">
        <v>96.566666666666606</v>
      </c>
      <c r="K60" s="26">
        <v>98.558333333333294</v>
      </c>
      <c r="L60" s="26">
        <v>98.7916666666667</v>
      </c>
      <c r="M60" s="26">
        <v>99.974999999999994</v>
      </c>
      <c r="N60" s="26">
        <v>99.716666666666697</v>
      </c>
      <c r="O60" s="26">
        <v>99.473664166666694</v>
      </c>
      <c r="P60" s="26">
        <v>4.2741045449985302</v>
      </c>
      <c r="Q60" s="26">
        <v>0.70239584335610605</v>
      </c>
      <c r="R60" s="26">
        <v>4.3856296579399796</v>
      </c>
      <c r="S60" s="26">
        <v>2.81006864988559</v>
      </c>
      <c r="T60" s="26">
        <v>-0.32051282051281699</v>
      </c>
      <c r="U60" s="26">
        <v>3.5012504465880401</v>
      </c>
      <c r="V60" s="26">
        <v>2.0624784259579099</v>
      </c>
      <c r="W60" s="26">
        <v>0.23674642766551199</v>
      </c>
      <c r="X60" s="26">
        <v>1.1978068325601099</v>
      </c>
      <c r="Y60" s="26">
        <v>-0.25839793281653001</v>
      </c>
      <c r="Z60" s="26">
        <v>-0.24369296339632099</v>
      </c>
    </row>
    <row r="61" spans="1:26" ht="16.5" customHeight="1" x14ac:dyDescent="0.15">
      <c r="A61" s="193"/>
      <c r="B61" s="193"/>
      <c r="C61" s="25" t="s">
        <v>14</v>
      </c>
      <c r="D61" s="24">
        <v>80.658333333333303</v>
      </c>
      <c r="E61" s="24">
        <v>85.683333333333294</v>
      </c>
      <c r="F61" s="24">
        <v>84.366666666666703</v>
      </c>
      <c r="G61" s="24">
        <v>89.991666666666703</v>
      </c>
      <c r="H61" s="24">
        <v>94.525000000000006</v>
      </c>
      <c r="I61" s="24">
        <v>94.866666666666703</v>
      </c>
      <c r="J61" s="24">
        <v>95.724999999999994</v>
      </c>
      <c r="K61" s="24">
        <v>95.933333333333294</v>
      </c>
      <c r="L61" s="24">
        <v>92.75</v>
      </c>
      <c r="M61" s="24">
        <v>100.033333333333</v>
      </c>
      <c r="N61" s="24">
        <v>104.35</v>
      </c>
      <c r="O61" s="24">
        <v>99.994294166666705</v>
      </c>
      <c r="P61" s="24">
        <v>6.2299824362020804</v>
      </c>
      <c r="Q61" s="24">
        <v>-1.5366660182843801</v>
      </c>
      <c r="R61" s="24">
        <v>6.66732516791782</v>
      </c>
      <c r="S61" s="24">
        <v>5.03750347254375</v>
      </c>
      <c r="T61" s="24">
        <v>0.36145640483119001</v>
      </c>
      <c r="U61" s="24">
        <v>0.90477863668306502</v>
      </c>
      <c r="V61" s="24">
        <v>0.217637329154692</v>
      </c>
      <c r="W61" s="24">
        <v>-3.318276580959</v>
      </c>
      <c r="X61" s="24">
        <v>7.85265049415991</v>
      </c>
      <c r="Y61" s="24">
        <v>4.3152282572476102</v>
      </c>
      <c r="Z61" s="24">
        <v>-4.1741311292125802</v>
      </c>
    </row>
    <row r="62" spans="1:26" ht="16.5" customHeight="1" x14ac:dyDescent="0.15">
      <c r="A62" s="193"/>
      <c r="B62" s="193"/>
      <c r="C62" s="25" t="s">
        <v>75</v>
      </c>
      <c r="D62" s="24">
        <v>94.2916666666666</v>
      </c>
      <c r="E62" s="24">
        <v>94.3</v>
      </c>
      <c r="F62" s="24">
        <v>94.825000000000003</v>
      </c>
      <c r="G62" s="24">
        <v>95.2</v>
      </c>
      <c r="H62" s="24">
        <v>95.35</v>
      </c>
      <c r="I62" s="24">
        <v>95.2</v>
      </c>
      <c r="J62" s="24">
        <v>96.05</v>
      </c>
      <c r="K62" s="24">
        <v>98.85</v>
      </c>
      <c r="L62" s="24">
        <v>99.683333333333294</v>
      </c>
      <c r="M62" s="24">
        <v>99.966666666666697</v>
      </c>
      <c r="N62" s="24">
        <v>99.366666666666703</v>
      </c>
      <c r="O62" s="24">
        <v>96.799874166666697</v>
      </c>
      <c r="P62" s="24">
        <v>8.837825894822E-3</v>
      </c>
      <c r="Q62" s="24">
        <v>0.55673382820791395</v>
      </c>
      <c r="R62" s="24">
        <v>0.39546533087266</v>
      </c>
      <c r="S62" s="24">
        <v>0.15756302521002999</v>
      </c>
      <c r="T62" s="24">
        <v>-0.157315154693212</v>
      </c>
      <c r="U62" s="24">
        <v>0.892857142857167</v>
      </c>
      <c r="V62" s="24">
        <v>2.91514836022903</v>
      </c>
      <c r="W62" s="24">
        <v>0.84302815714044399</v>
      </c>
      <c r="X62" s="24">
        <v>0.28423340578499801</v>
      </c>
      <c r="Y62" s="24">
        <v>-0.60020006668891901</v>
      </c>
      <c r="Z62" s="24">
        <v>-2.58315246561556</v>
      </c>
    </row>
    <row r="63" spans="1:26" ht="16.5" customHeight="1" x14ac:dyDescent="0.15">
      <c r="A63" s="193"/>
      <c r="B63" s="193"/>
      <c r="C63" s="25" t="s">
        <v>36</v>
      </c>
      <c r="D63" s="24">
        <v>88.933333333333294</v>
      </c>
      <c r="E63" s="24">
        <v>89.866666666666703</v>
      </c>
      <c r="F63" s="24">
        <v>92.841666666666697</v>
      </c>
      <c r="G63" s="24">
        <v>94.633333333333297</v>
      </c>
      <c r="H63" s="24">
        <v>95.358333333333306</v>
      </c>
      <c r="I63" s="24">
        <v>97.924999999999997</v>
      </c>
      <c r="J63" s="24">
        <v>112.658333333333</v>
      </c>
      <c r="K63" s="24">
        <v>114.14166666666701</v>
      </c>
      <c r="L63" s="24">
        <v>115.008333333333</v>
      </c>
      <c r="M63" s="24">
        <v>100</v>
      </c>
      <c r="N63" s="24">
        <v>93.066666666666706</v>
      </c>
      <c r="O63" s="24">
        <v>94.712572499999993</v>
      </c>
      <c r="P63" s="24">
        <v>1.0494752623688199</v>
      </c>
      <c r="Q63" s="24">
        <v>3.3104599406528301</v>
      </c>
      <c r="R63" s="24">
        <v>1.92980881428954</v>
      </c>
      <c r="S63" s="24">
        <v>0.76611482916517804</v>
      </c>
      <c r="T63" s="24">
        <v>2.6916018526610599</v>
      </c>
      <c r="U63" s="24">
        <v>15.045528040166801</v>
      </c>
      <c r="V63" s="24">
        <v>1.3166654338338399</v>
      </c>
      <c r="W63" s="24">
        <v>0.75929035555235502</v>
      </c>
      <c r="X63" s="24">
        <v>-13.049779001521699</v>
      </c>
      <c r="Y63" s="24">
        <v>-6.9333333333333398</v>
      </c>
      <c r="Z63" s="24">
        <v>1.7685234598854001</v>
      </c>
    </row>
    <row r="64" spans="1:26" ht="16.5" customHeight="1" x14ac:dyDescent="0.15">
      <c r="A64" s="193"/>
      <c r="B64" s="193"/>
      <c r="C64" s="25" t="s">
        <v>74</v>
      </c>
      <c r="D64" s="24">
        <v>74.7916666666667</v>
      </c>
      <c r="E64" s="24">
        <v>74.891666666666694</v>
      </c>
      <c r="F64" s="24">
        <v>76.591666666666697</v>
      </c>
      <c r="G64" s="24">
        <v>77.516666666666694</v>
      </c>
      <c r="H64" s="24">
        <v>78.091666666666697</v>
      </c>
      <c r="I64" s="24">
        <v>79.633333333333297</v>
      </c>
      <c r="J64" s="24">
        <v>80.2083333333333</v>
      </c>
      <c r="K64" s="24">
        <v>82.4</v>
      </c>
      <c r="L64" s="24">
        <v>89.3333333333333</v>
      </c>
      <c r="M64" s="24">
        <v>99.983333333333306</v>
      </c>
      <c r="N64" s="24">
        <v>100.508333333333</v>
      </c>
      <c r="O64" s="24">
        <v>100.17382499999999</v>
      </c>
      <c r="P64" s="24">
        <v>0.133704735376037</v>
      </c>
      <c r="Q64" s="24">
        <v>2.2699454767998302</v>
      </c>
      <c r="R64" s="24">
        <v>1.2077031879011999</v>
      </c>
      <c r="S64" s="24">
        <v>0.74177596215866104</v>
      </c>
      <c r="T64" s="24">
        <v>1.9741756482766</v>
      </c>
      <c r="U64" s="24">
        <v>0.72205943909586001</v>
      </c>
      <c r="V64" s="24">
        <v>2.7324675324675498</v>
      </c>
      <c r="W64" s="24">
        <v>8.4142394822006299</v>
      </c>
      <c r="X64" s="24">
        <v>11.9216417910448</v>
      </c>
      <c r="Y64" s="24">
        <v>0.52508751458578395</v>
      </c>
      <c r="Z64" s="24">
        <v>-0.33281651604347301</v>
      </c>
    </row>
    <row r="65" spans="1:26" ht="16.5" customHeight="1" x14ac:dyDescent="0.15">
      <c r="A65" s="193"/>
      <c r="B65" s="193"/>
      <c r="C65" s="25" t="s">
        <v>40</v>
      </c>
      <c r="D65" s="24">
        <v>91.233333333333306</v>
      </c>
      <c r="E65" s="24">
        <v>95.9583333333333</v>
      </c>
      <c r="F65" s="24">
        <v>99.883333333333297</v>
      </c>
      <c r="G65" s="24">
        <v>101.866666666667</v>
      </c>
      <c r="H65" s="24">
        <v>101.466666666667</v>
      </c>
      <c r="I65" s="24">
        <v>94.683333333333294</v>
      </c>
      <c r="J65" s="24">
        <v>93.283333333333303</v>
      </c>
      <c r="K65" s="24">
        <v>97.733333333333306</v>
      </c>
      <c r="L65" s="24">
        <v>103.066666666667</v>
      </c>
      <c r="M65" s="24">
        <v>99.966666666666697</v>
      </c>
      <c r="N65" s="24">
        <v>93.716666666666697</v>
      </c>
      <c r="O65" s="24">
        <v>103.28930750000001</v>
      </c>
      <c r="P65" s="24">
        <v>5.1790281329922996</v>
      </c>
      <c r="Q65" s="24">
        <v>4.0903169778549797</v>
      </c>
      <c r="R65" s="24">
        <v>1.9856499249124</v>
      </c>
      <c r="S65" s="24">
        <v>-0.392670157068082</v>
      </c>
      <c r="T65" s="24">
        <v>-6.6852825229960597</v>
      </c>
      <c r="U65" s="24">
        <v>-1.47861292026052</v>
      </c>
      <c r="V65" s="24">
        <v>4.7704127211006204</v>
      </c>
      <c r="W65" s="24">
        <v>5.4570259208731002</v>
      </c>
      <c r="X65" s="24">
        <v>-3.0077619663647899</v>
      </c>
      <c r="Y65" s="24">
        <v>-6.2520840280093397</v>
      </c>
      <c r="Z65" s="24">
        <v>10.214448692868499</v>
      </c>
    </row>
    <row r="66" spans="1:26" ht="16.5" customHeight="1" x14ac:dyDescent="0.15">
      <c r="A66" s="193"/>
      <c r="B66" s="193"/>
      <c r="C66" s="25" t="s">
        <v>42</v>
      </c>
      <c r="D66" s="24">
        <v>72.75</v>
      </c>
      <c r="E66" s="24">
        <v>72.558333333333294</v>
      </c>
      <c r="F66" s="24">
        <v>72.608333333333306</v>
      </c>
      <c r="G66" s="24">
        <v>73.4583333333333</v>
      </c>
      <c r="H66" s="24">
        <v>73.5</v>
      </c>
      <c r="I66" s="24">
        <v>73.650000000000006</v>
      </c>
      <c r="J66" s="24">
        <v>80.3</v>
      </c>
      <c r="K66" s="24">
        <v>99.858333333333306</v>
      </c>
      <c r="L66" s="24">
        <v>100.76666666666701</v>
      </c>
      <c r="M66" s="24">
        <v>99.9583333333333</v>
      </c>
      <c r="N66" s="24">
        <v>100.45</v>
      </c>
      <c r="O66" s="24">
        <v>101.5</v>
      </c>
      <c r="P66" s="24">
        <v>-0.26345933562429802</v>
      </c>
      <c r="Q66" s="24">
        <v>6.8910072355592003E-2</v>
      </c>
      <c r="R66" s="24">
        <v>1.1706645242740501</v>
      </c>
      <c r="S66" s="24">
        <v>5.6721497447539002E-2</v>
      </c>
      <c r="T66" s="24">
        <v>0.204081632653069</v>
      </c>
      <c r="U66" s="24">
        <v>9.0291921249151503</v>
      </c>
      <c r="V66" s="24">
        <v>24.3565794935658</v>
      </c>
      <c r="W66" s="24">
        <v>0.90962196444960697</v>
      </c>
      <c r="X66" s="24">
        <v>-0.80218326166059195</v>
      </c>
      <c r="Y66" s="24">
        <v>0.49187161317216299</v>
      </c>
      <c r="Z66" s="24">
        <v>1.0452961672473799</v>
      </c>
    </row>
    <row r="67" spans="1:26" ht="16.5" customHeight="1" x14ac:dyDescent="0.15">
      <c r="A67" s="193"/>
      <c r="B67" s="193"/>
      <c r="C67" s="25" t="s">
        <v>73</v>
      </c>
      <c r="D67" s="24">
        <v>70.508333333333297</v>
      </c>
      <c r="E67" s="24">
        <v>70.825000000000003</v>
      </c>
      <c r="F67" s="24">
        <v>72.441666666666606</v>
      </c>
      <c r="G67" s="24">
        <v>75.55</v>
      </c>
      <c r="H67" s="24">
        <v>78.5</v>
      </c>
      <c r="I67" s="24">
        <v>80.6666666666667</v>
      </c>
      <c r="J67" s="24">
        <v>92.391666666666694</v>
      </c>
      <c r="K67" s="24">
        <v>94.25</v>
      </c>
      <c r="L67" s="24">
        <v>99.8</v>
      </c>
      <c r="M67" s="24">
        <v>99.983333333333306</v>
      </c>
      <c r="N67" s="24">
        <v>99.991666666666703</v>
      </c>
      <c r="O67" s="24">
        <v>98.752462499999993</v>
      </c>
      <c r="P67" s="24">
        <v>0.44911948942206897</v>
      </c>
      <c r="Q67" s="24">
        <v>2.28262148488052</v>
      </c>
      <c r="R67" s="24">
        <v>4.2908086966525198</v>
      </c>
      <c r="S67" s="24">
        <v>3.9046988749172602</v>
      </c>
      <c r="T67" s="24">
        <v>2.76008492569001</v>
      </c>
      <c r="U67" s="24">
        <v>14.5351239669421</v>
      </c>
      <c r="V67" s="24">
        <v>2.0113646613150702</v>
      </c>
      <c r="W67" s="24">
        <v>5.8885941644562001</v>
      </c>
      <c r="X67" s="24">
        <v>0.18370073480298599</v>
      </c>
      <c r="Y67" s="24">
        <v>8.3347224537350002E-3</v>
      </c>
      <c r="Z67" s="24">
        <v>-1.23930744228687</v>
      </c>
    </row>
    <row r="68" spans="1:26" ht="16.5" customHeight="1" x14ac:dyDescent="0.15">
      <c r="A68" s="193"/>
      <c r="B68" s="193"/>
      <c r="C68" s="25" t="s">
        <v>72</v>
      </c>
      <c r="D68" s="24">
        <v>85.691666666666706</v>
      </c>
      <c r="E68" s="24">
        <v>87.6</v>
      </c>
      <c r="F68" s="24">
        <v>90.358333333333306</v>
      </c>
      <c r="G68" s="24">
        <v>91.941666666666606</v>
      </c>
      <c r="H68" s="24">
        <v>92.2083333333333</v>
      </c>
      <c r="I68" s="24">
        <v>91.066666666666706</v>
      </c>
      <c r="J68" s="24">
        <v>97.183333333333294</v>
      </c>
      <c r="K68" s="24">
        <v>101.183333333333</v>
      </c>
      <c r="L68" s="24">
        <v>104.675</v>
      </c>
      <c r="M68" s="24">
        <v>100.02500000000001</v>
      </c>
      <c r="N68" s="24">
        <v>95.375</v>
      </c>
      <c r="O68" s="24">
        <v>99.595074166666706</v>
      </c>
      <c r="P68" s="24">
        <v>2.2269765632597598</v>
      </c>
      <c r="Q68" s="24">
        <v>3.14878234398781</v>
      </c>
      <c r="R68" s="24">
        <v>1.7522825786221301</v>
      </c>
      <c r="S68" s="24">
        <v>0.29003897398714401</v>
      </c>
      <c r="T68" s="24">
        <v>-1.2381382738364</v>
      </c>
      <c r="U68" s="24">
        <v>6.7166910688140504</v>
      </c>
      <c r="V68" s="24">
        <v>4.11593208712058</v>
      </c>
      <c r="W68" s="24">
        <v>3.4508318234228201</v>
      </c>
      <c r="X68" s="24">
        <v>-4.4423214712204597</v>
      </c>
      <c r="Y68" s="24">
        <v>-4.6488377905523404</v>
      </c>
      <c r="Z68" s="24">
        <v>4.4247173438182603</v>
      </c>
    </row>
    <row r="69" spans="1:26" ht="16.5" customHeight="1" x14ac:dyDescent="0.15">
      <c r="A69" s="193"/>
      <c r="B69" s="193"/>
      <c r="C69" s="25" t="s">
        <v>71</v>
      </c>
      <c r="D69" s="24">
        <v>80.625</v>
      </c>
      <c r="E69" s="24">
        <v>87.116666666666703</v>
      </c>
      <c r="F69" s="24">
        <v>87.441666666666706</v>
      </c>
      <c r="G69" s="24">
        <v>93.7083333333333</v>
      </c>
      <c r="H69" s="24">
        <v>96.508333333333397</v>
      </c>
      <c r="I69" s="24">
        <v>93.941666666666706</v>
      </c>
      <c r="J69" s="24">
        <v>94.033333333333303</v>
      </c>
      <c r="K69" s="24">
        <v>94.375</v>
      </c>
      <c r="L69" s="24">
        <v>92.716666666666697</v>
      </c>
      <c r="M69" s="24">
        <v>100.008333333333</v>
      </c>
      <c r="N69" s="24">
        <v>101.5</v>
      </c>
      <c r="O69" s="24">
        <v>100.32357666666699</v>
      </c>
      <c r="P69" s="24">
        <v>8.0516795865632798</v>
      </c>
      <c r="Q69" s="24">
        <v>0.37306294241438998</v>
      </c>
      <c r="R69" s="24">
        <v>7.1666825502716103</v>
      </c>
      <c r="S69" s="24">
        <v>2.9879946642952899</v>
      </c>
      <c r="T69" s="24">
        <v>-2.6595285381228302</v>
      </c>
      <c r="U69" s="24">
        <v>9.7578284396362E-2</v>
      </c>
      <c r="V69" s="24">
        <v>0.36334633108825298</v>
      </c>
      <c r="W69" s="24">
        <v>-1.757174392936</v>
      </c>
      <c r="X69" s="24">
        <v>7.8644616214272904</v>
      </c>
      <c r="Y69" s="24">
        <v>1.4915423714690501</v>
      </c>
      <c r="Z69" s="24">
        <v>-1.15903776683087</v>
      </c>
    </row>
    <row r="70" spans="1:26" ht="16.5" customHeight="1" x14ac:dyDescent="0.15">
      <c r="A70" s="193"/>
      <c r="B70" s="193"/>
      <c r="C70" s="25" t="s">
        <v>70</v>
      </c>
      <c r="D70" s="24">
        <v>85.325000000000003</v>
      </c>
      <c r="E70" s="24">
        <v>85.65</v>
      </c>
      <c r="F70" s="24">
        <v>86.5</v>
      </c>
      <c r="G70" s="24">
        <v>87.733333333333306</v>
      </c>
      <c r="H70" s="24">
        <v>90.1</v>
      </c>
      <c r="I70" s="24">
        <v>92.108333333333306</v>
      </c>
      <c r="J70" s="24">
        <v>98.625</v>
      </c>
      <c r="K70" s="24">
        <v>102.458333333333</v>
      </c>
      <c r="L70" s="24">
        <v>104.383333333333</v>
      </c>
      <c r="M70" s="24">
        <v>99.974999999999994</v>
      </c>
      <c r="N70" s="24">
        <v>98.058333333333294</v>
      </c>
      <c r="O70" s="24">
        <v>98.890971666666701</v>
      </c>
      <c r="P70" s="24">
        <v>0.38089657193088899</v>
      </c>
      <c r="Q70" s="24">
        <v>0.99241097489783303</v>
      </c>
      <c r="R70" s="24">
        <v>1.4258188824662701</v>
      </c>
      <c r="S70" s="24">
        <v>2.69756838905773</v>
      </c>
      <c r="T70" s="24">
        <v>2.2290048094709798</v>
      </c>
      <c r="U70" s="24">
        <v>7.0750022618293702</v>
      </c>
      <c r="V70" s="24">
        <v>3.8867765103506802</v>
      </c>
      <c r="W70" s="24">
        <v>1.87881252541681</v>
      </c>
      <c r="X70" s="24">
        <v>-4.2232157113204201</v>
      </c>
      <c r="Y70" s="24">
        <v>-1.9171459531549899</v>
      </c>
      <c r="Z70" s="24">
        <v>0.84912552052349999</v>
      </c>
    </row>
    <row r="71" spans="1:26" ht="16.5" customHeight="1" x14ac:dyDescent="0.15">
      <c r="A71" s="193"/>
      <c r="B71" s="193" t="s">
        <v>91</v>
      </c>
      <c r="C71" s="27" t="s">
        <v>76</v>
      </c>
      <c r="D71" s="26">
        <v>78.325000000000003</v>
      </c>
      <c r="E71" s="26">
        <v>83.325000000000003</v>
      </c>
      <c r="F71" s="26">
        <v>91</v>
      </c>
      <c r="G71" s="26">
        <v>97.133333333333297</v>
      </c>
      <c r="H71" s="26">
        <v>98</v>
      </c>
      <c r="I71" s="26">
        <v>97.816666666666706</v>
      </c>
      <c r="J71" s="26">
        <v>99.0416666666667</v>
      </c>
      <c r="K71" s="26">
        <v>98.625</v>
      </c>
      <c r="L71" s="26">
        <v>99.05</v>
      </c>
      <c r="M71" s="26">
        <v>100.033333333333</v>
      </c>
      <c r="N71" s="26">
        <v>98.991666666666703</v>
      </c>
      <c r="O71" s="26">
        <v>100.479915833333</v>
      </c>
      <c r="P71" s="26">
        <v>6.38365783594001</v>
      </c>
      <c r="Q71" s="26">
        <v>9.21092109210921</v>
      </c>
      <c r="R71" s="26">
        <v>6.7399267399267497</v>
      </c>
      <c r="S71" s="26">
        <v>0.892244337680143</v>
      </c>
      <c r="T71" s="26">
        <v>-0.18707482993196201</v>
      </c>
      <c r="U71" s="26">
        <v>1.25234281819733</v>
      </c>
      <c r="V71" s="26">
        <v>-0.42069835927641802</v>
      </c>
      <c r="W71" s="26">
        <v>0.43092522179975801</v>
      </c>
      <c r="X71" s="26">
        <v>0.99276459700488096</v>
      </c>
      <c r="Y71" s="26">
        <v>-1.0413195601466201</v>
      </c>
      <c r="Z71" s="26">
        <v>1.5034085360720599</v>
      </c>
    </row>
    <row r="72" spans="1:26" ht="16.5" customHeight="1" x14ac:dyDescent="0.15">
      <c r="A72" s="193"/>
      <c r="B72" s="193"/>
      <c r="C72" s="25" t="s">
        <v>14</v>
      </c>
      <c r="D72" s="24">
        <v>76.808333333333394</v>
      </c>
      <c r="E72" s="24">
        <v>83.341666666666697</v>
      </c>
      <c r="F72" s="24">
        <v>87.15</v>
      </c>
      <c r="G72" s="24">
        <v>95.1666666666667</v>
      </c>
      <c r="H72" s="24">
        <v>96.3333333333333</v>
      </c>
      <c r="I72" s="24">
        <v>97.516666666666694</v>
      </c>
      <c r="J72" s="24">
        <v>100.425</v>
      </c>
      <c r="K72" s="24">
        <v>98.091666666666697</v>
      </c>
      <c r="L72" s="24">
        <v>96.974999999999994</v>
      </c>
      <c r="M72" s="24">
        <v>100</v>
      </c>
      <c r="N72" s="24">
        <v>101.341666666667</v>
      </c>
      <c r="O72" s="24">
        <v>100.89060499999999</v>
      </c>
      <c r="P72" s="24">
        <v>8.5060214820440301</v>
      </c>
      <c r="Q72" s="24">
        <v>4.5695430456954496</v>
      </c>
      <c r="R72" s="24">
        <v>9.1986995601453394</v>
      </c>
      <c r="S72" s="24">
        <v>1.22591943957964</v>
      </c>
      <c r="T72" s="24">
        <v>1.2283737024221599</v>
      </c>
      <c r="U72" s="24">
        <v>2.9823961715945999</v>
      </c>
      <c r="V72" s="24">
        <v>-2.3234586341382601</v>
      </c>
      <c r="W72" s="24">
        <v>-1.1383909608359299</v>
      </c>
      <c r="X72" s="24">
        <v>3.1193606599639101</v>
      </c>
      <c r="Y72" s="24">
        <v>1.3416666666666699</v>
      </c>
      <c r="Z72" s="24">
        <v>-0.44509004193734902</v>
      </c>
    </row>
    <row r="73" spans="1:26" ht="16.5" customHeight="1" x14ac:dyDescent="0.15">
      <c r="A73" s="193"/>
      <c r="B73" s="193"/>
      <c r="C73" s="25" t="s">
        <v>75</v>
      </c>
      <c r="D73" s="24">
        <v>79.3333333333333</v>
      </c>
      <c r="E73" s="24">
        <v>83.433333333333294</v>
      </c>
      <c r="F73" s="24">
        <v>84.7</v>
      </c>
      <c r="G73" s="24">
        <v>86.266666666666694</v>
      </c>
      <c r="H73" s="24">
        <v>87.0416666666667</v>
      </c>
      <c r="I73" s="24">
        <v>88.75</v>
      </c>
      <c r="J73" s="24">
        <v>94.266666666666694</v>
      </c>
      <c r="K73" s="24">
        <v>99.424999999999997</v>
      </c>
      <c r="L73" s="24">
        <v>100.083333333333</v>
      </c>
      <c r="M73" s="24">
        <v>99.974999999999994</v>
      </c>
      <c r="N73" s="24">
        <v>99.9583333333333</v>
      </c>
      <c r="O73" s="24">
        <v>99.695515</v>
      </c>
      <c r="P73" s="24">
        <v>5.1680672268907299</v>
      </c>
      <c r="Q73" s="24">
        <v>1.5181781861766199</v>
      </c>
      <c r="R73" s="24">
        <v>1.8496654860291</v>
      </c>
      <c r="S73" s="24">
        <v>0.89837712519320601</v>
      </c>
      <c r="T73" s="24">
        <v>1.96266156055528</v>
      </c>
      <c r="U73" s="24">
        <v>6.2159624413145398</v>
      </c>
      <c r="V73" s="24">
        <v>5.47206506364925</v>
      </c>
      <c r="W73" s="24">
        <v>0.66214064202496103</v>
      </c>
      <c r="X73" s="24">
        <v>-0.108243130724383</v>
      </c>
      <c r="Y73" s="24">
        <v>-1.6670834375273998E-2</v>
      </c>
      <c r="Z73" s="24">
        <v>-0.26292788661942001</v>
      </c>
    </row>
    <row r="74" spans="1:26" ht="16.5" customHeight="1" x14ac:dyDescent="0.15">
      <c r="A74" s="193"/>
      <c r="B74" s="193"/>
      <c r="C74" s="25" t="s">
        <v>36</v>
      </c>
      <c r="D74" s="24">
        <v>63.95</v>
      </c>
      <c r="E74" s="24">
        <v>65.2</v>
      </c>
      <c r="F74" s="24">
        <v>92.224999999999994</v>
      </c>
      <c r="G74" s="24">
        <v>98.183333333333294</v>
      </c>
      <c r="H74" s="24">
        <v>98.7083333333333</v>
      </c>
      <c r="I74" s="24">
        <v>99.283333333333303</v>
      </c>
      <c r="J74" s="24">
        <v>99.091666666666697</v>
      </c>
      <c r="K74" s="24">
        <v>99.183333333333394</v>
      </c>
      <c r="L74" s="24">
        <v>99.724999999999994</v>
      </c>
      <c r="M74" s="24">
        <v>99.974999999999994</v>
      </c>
      <c r="N74" s="24">
        <v>98.15</v>
      </c>
      <c r="O74" s="24">
        <v>96.806946666666605</v>
      </c>
      <c r="P74" s="24">
        <v>1.9546520719312099</v>
      </c>
      <c r="Q74" s="24">
        <v>41.449386503067501</v>
      </c>
      <c r="R74" s="24">
        <v>6.4606487756392799</v>
      </c>
      <c r="S74" s="24">
        <v>0.53471397046340996</v>
      </c>
      <c r="T74" s="24">
        <v>0.58252427184464906</v>
      </c>
      <c r="U74" s="24">
        <v>-0.193050193050189</v>
      </c>
      <c r="V74" s="24">
        <v>9.2506938020381999E-2</v>
      </c>
      <c r="W74" s="24">
        <v>0.54612670139471398</v>
      </c>
      <c r="X74" s="24">
        <v>0.25068939583855598</v>
      </c>
      <c r="Y74" s="24">
        <v>-1.82545636409104</v>
      </c>
      <c r="Z74" s="24">
        <v>-1.3683681439972899</v>
      </c>
    </row>
    <row r="75" spans="1:26" ht="16.5" customHeight="1" x14ac:dyDescent="0.15">
      <c r="A75" s="193"/>
      <c r="B75" s="193"/>
      <c r="C75" s="25" t="s">
        <v>74</v>
      </c>
      <c r="D75" s="24">
        <v>92.933333333333294</v>
      </c>
      <c r="E75" s="24">
        <v>94.933333333333394</v>
      </c>
      <c r="F75" s="24">
        <v>95.6666666666667</v>
      </c>
      <c r="G75" s="24">
        <v>96.766666666666694</v>
      </c>
      <c r="H75" s="24">
        <v>98.283333333333303</v>
      </c>
      <c r="I75" s="24">
        <v>98.783333333333402</v>
      </c>
      <c r="J75" s="24">
        <v>99.233333333333306</v>
      </c>
      <c r="K75" s="24">
        <v>99.508333333333297</v>
      </c>
      <c r="L75" s="24">
        <v>98.808333333333294</v>
      </c>
      <c r="M75" s="24">
        <v>100.02500000000001</v>
      </c>
      <c r="N75" s="24">
        <v>101.15</v>
      </c>
      <c r="O75" s="24">
        <v>104.90650916666701</v>
      </c>
      <c r="P75" s="24">
        <v>2.15208034433287</v>
      </c>
      <c r="Q75" s="24">
        <v>0.77247191011234495</v>
      </c>
      <c r="R75" s="24">
        <v>1.1498257839721</v>
      </c>
      <c r="S75" s="24">
        <v>1.56734412676541</v>
      </c>
      <c r="T75" s="24">
        <v>0.50873325419709303</v>
      </c>
      <c r="U75" s="24">
        <v>0.45554243293400498</v>
      </c>
      <c r="V75" s="24">
        <v>0.27712462210279398</v>
      </c>
      <c r="W75" s="24">
        <v>-0.70345867180307697</v>
      </c>
      <c r="X75" s="24">
        <v>1.23134013662821</v>
      </c>
      <c r="Y75" s="24">
        <v>1.1247188202948999</v>
      </c>
      <c r="Z75" s="24">
        <v>3.7138004613610098</v>
      </c>
    </row>
    <row r="76" spans="1:26" ht="16.5" customHeight="1" x14ac:dyDescent="0.15">
      <c r="A76" s="193"/>
      <c r="B76" s="193"/>
      <c r="C76" s="25" t="s">
        <v>40</v>
      </c>
      <c r="D76" s="24">
        <v>96.433333333333394</v>
      </c>
      <c r="E76" s="24">
        <v>100.166666666667</v>
      </c>
      <c r="F76" s="24">
        <v>103.708333333333</v>
      </c>
      <c r="G76" s="24">
        <v>105.741666666667</v>
      </c>
      <c r="H76" s="24">
        <v>105.491666666667</v>
      </c>
      <c r="I76" s="24">
        <v>98.008333333333297</v>
      </c>
      <c r="J76" s="24">
        <v>96.1</v>
      </c>
      <c r="K76" s="24">
        <v>99.408333333333303</v>
      </c>
      <c r="L76" s="24">
        <v>102.058333333333</v>
      </c>
      <c r="M76" s="24">
        <v>100.008333333333</v>
      </c>
      <c r="N76" s="24">
        <v>94.558333333333294</v>
      </c>
      <c r="O76" s="24">
        <v>102.193884166667</v>
      </c>
      <c r="P76" s="24">
        <v>3.87141375734527</v>
      </c>
      <c r="Q76" s="24">
        <v>3.53577371048255</v>
      </c>
      <c r="R76" s="24">
        <v>1.9606267577340299</v>
      </c>
      <c r="S76" s="24">
        <v>-0.236425250216723</v>
      </c>
      <c r="T76" s="24">
        <v>-7.0937672801959097</v>
      </c>
      <c r="U76" s="24">
        <v>-1.9471133407023</v>
      </c>
      <c r="V76" s="24">
        <v>3.4425945195976499</v>
      </c>
      <c r="W76" s="24">
        <v>2.66577248721602</v>
      </c>
      <c r="X76" s="24">
        <v>-2.0086551808606199</v>
      </c>
      <c r="Y76" s="24">
        <v>-5.4495458711774001</v>
      </c>
      <c r="Z76" s="24">
        <v>8.0749634264563408</v>
      </c>
    </row>
    <row r="77" spans="1:26" ht="16.5" customHeight="1" x14ac:dyDescent="0.15">
      <c r="A77" s="193"/>
      <c r="B77" s="193"/>
      <c r="C77" s="25" t="s">
        <v>42</v>
      </c>
      <c r="D77" s="24">
        <v>97.508333333333297</v>
      </c>
      <c r="E77" s="24">
        <v>102.583333333333</v>
      </c>
      <c r="F77" s="24">
        <v>103.8</v>
      </c>
      <c r="G77" s="24">
        <v>104.73333333333299</v>
      </c>
      <c r="H77" s="24">
        <v>106.958333333333</v>
      </c>
      <c r="I77" s="24">
        <v>107.466666666667</v>
      </c>
      <c r="J77" s="24">
        <v>101.933333333333</v>
      </c>
      <c r="K77" s="24">
        <v>96.733333333333306</v>
      </c>
      <c r="L77" s="24">
        <v>98.558333333333294</v>
      </c>
      <c r="M77" s="24">
        <v>100.02500000000001</v>
      </c>
      <c r="N77" s="24">
        <v>100.283333333333</v>
      </c>
      <c r="O77" s="24">
        <v>100.070911666667</v>
      </c>
      <c r="P77" s="24">
        <v>5.2046833603965403</v>
      </c>
      <c r="Q77" s="24">
        <v>1.18602761982129</v>
      </c>
      <c r="R77" s="24">
        <v>0.89916506101478899</v>
      </c>
      <c r="S77" s="24">
        <v>2.1244430299172299</v>
      </c>
      <c r="T77" s="24">
        <v>0.47526295286325698</v>
      </c>
      <c r="U77" s="24">
        <v>-5.1488833746898202</v>
      </c>
      <c r="V77" s="24">
        <v>-5.1013734466972096</v>
      </c>
      <c r="W77" s="24">
        <v>1.88662991040665</v>
      </c>
      <c r="X77" s="24">
        <v>1.4881204024689401</v>
      </c>
      <c r="Y77" s="24">
        <v>0.25826876614179001</v>
      </c>
      <c r="Z77" s="24">
        <v>-0.211821505733787</v>
      </c>
    </row>
    <row r="78" spans="1:26" ht="16.5" customHeight="1" x14ac:dyDescent="0.15">
      <c r="A78" s="193"/>
      <c r="B78" s="193"/>
      <c r="C78" s="25" t="s">
        <v>73</v>
      </c>
      <c r="D78" s="24">
        <v>68.625</v>
      </c>
      <c r="E78" s="24">
        <v>69.316666666666706</v>
      </c>
      <c r="F78" s="24">
        <v>72.825000000000003</v>
      </c>
      <c r="G78" s="24">
        <v>77</v>
      </c>
      <c r="H78" s="24">
        <v>80.566666666666706</v>
      </c>
      <c r="I78" s="24">
        <v>83.191666666666706</v>
      </c>
      <c r="J78" s="24">
        <v>91.058333333333294</v>
      </c>
      <c r="K78" s="24">
        <v>95.5</v>
      </c>
      <c r="L78" s="24">
        <v>100</v>
      </c>
      <c r="M78" s="24">
        <v>100</v>
      </c>
      <c r="N78" s="24">
        <v>100.166666666667</v>
      </c>
      <c r="O78" s="24">
        <v>100.93275749999999</v>
      </c>
      <c r="P78" s="24">
        <v>1.0078931390407</v>
      </c>
      <c r="Q78" s="24">
        <v>5.0613128155806804</v>
      </c>
      <c r="R78" s="24">
        <v>5.7329213868863498</v>
      </c>
      <c r="S78" s="24">
        <v>4.6320346320346797</v>
      </c>
      <c r="T78" s="24">
        <v>3.25817128671904</v>
      </c>
      <c r="U78" s="24">
        <v>9.4560753280576897</v>
      </c>
      <c r="V78" s="24">
        <v>4.8778255696897697</v>
      </c>
      <c r="W78" s="24">
        <v>4.7120418848167498</v>
      </c>
      <c r="X78" s="24">
        <v>0</v>
      </c>
      <c r="Y78" s="24">
        <v>0.166666666666686</v>
      </c>
      <c r="Z78" s="24">
        <v>0.76481613976705798</v>
      </c>
    </row>
    <row r="79" spans="1:26" ht="16.5" customHeight="1" x14ac:dyDescent="0.15">
      <c r="A79" s="193"/>
      <c r="B79" s="193"/>
      <c r="C79" s="25" t="s">
        <v>72</v>
      </c>
      <c r="D79" s="24">
        <v>79.174999999999997</v>
      </c>
      <c r="E79" s="24">
        <v>81.408333333333303</v>
      </c>
      <c r="F79" s="24">
        <v>95.308333333333294</v>
      </c>
      <c r="G79" s="24">
        <v>99.133333333333297</v>
      </c>
      <c r="H79" s="24">
        <v>99.758333333333297</v>
      </c>
      <c r="I79" s="24">
        <v>98.183333333333294</v>
      </c>
      <c r="J79" s="24">
        <v>97.808333333333294</v>
      </c>
      <c r="K79" s="24">
        <v>98.991666666666703</v>
      </c>
      <c r="L79" s="24">
        <v>100.64166666666701</v>
      </c>
      <c r="M79" s="24">
        <v>99.991666666666703</v>
      </c>
      <c r="N79" s="24">
        <v>97.158333333333402</v>
      </c>
      <c r="O79" s="24">
        <v>100.26025</v>
      </c>
      <c r="P79" s="24">
        <v>2.8207557099252498</v>
      </c>
      <c r="Q79" s="24">
        <v>17.074419080765701</v>
      </c>
      <c r="R79" s="24">
        <v>4.01329019847861</v>
      </c>
      <c r="S79" s="24">
        <v>0.63046402151983905</v>
      </c>
      <c r="T79" s="24">
        <v>-1.5788154707208999</v>
      </c>
      <c r="U79" s="24">
        <v>-0.38193855033101298</v>
      </c>
      <c r="V79" s="24">
        <v>1.2098491948538801</v>
      </c>
      <c r="W79" s="24">
        <v>1.6668069702836901</v>
      </c>
      <c r="X79" s="24">
        <v>-0.64585575888050795</v>
      </c>
      <c r="Y79" s="24">
        <v>-2.83356946412199</v>
      </c>
      <c r="Z79" s="24">
        <v>3.19264087829142</v>
      </c>
    </row>
    <row r="80" spans="1:26" ht="16.5" customHeight="1" x14ac:dyDescent="0.15">
      <c r="A80" s="193"/>
      <c r="B80" s="193"/>
      <c r="C80" s="25" t="s">
        <v>71</v>
      </c>
      <c r="D80" s="24">
        <v>81.616666666666703</v>
      </c>
      <c r="E80" s="24">
        <v>85.9583333333333</v>
      </c>
      <c r="F80" s="24">
        <v>87.883333333333297</v>
      </c>
      <c r="G80" s="24">
        <v>97.55</v>
      </c>
      <c r="H80" s="24">
        <v>98.7</v>
      </c>
      <c r="I80" s="24">
        <v>96.716666666666697</v>
      </c>
      <c r="J80" s="24">
        <v>98.375</v>
      </c>
      <c r="K80" s="24">
        <v>97.133333333333297</v>
      </c>
      <c r="L80" s="24">
        <v>97.85</v>
      </c>
      <c r="M80" s="24">
        <v>100</v>
      </c>
      <c r="N80" s="24">
        <v>97.516666666666694</v>
      </c>
      <c r="O80" s="24">
        <v>100.256695833333</v>
      </c>
      <c r="P80" s="24">
        <v>5.3195834184194402</v>
      </c>
      <c r="Q80" s="24">
        <v>2.2394571013087701</v>
      </c>
      <c r="R80" s="24">
        <v>10.9994310639105</v>
      </c>
      <c r="S80" s="24">
        <v>1.17888262429521</v>
      </c>
      <c r="T80" s="24">
        <v>-2.0094562647754199</v>
      </c>
      <c r="U80" s="24">
        <v>1.71463036360503</v>
      </c>
      <c r="V80" s="24">
        <v>-1.2621770436255799</v>
      </c>
      <c r="W80" s="24">
        <v>0.73781743308169101</v>
      </c>
      <c r="X80" s="24">
        <v>2.1972406745017801</v>
      </c>
      <c r="Y80" s="24">
        <v>-2.4833333333333298</v>
      </c>
      <c r="Z80" s="24">
        <v>2.8098060160656502</v>
      </c>
    </row>
    <row r="81" spans="1:26" ht="16.5" customHeight="1" x14ac:dyDescent="0.15">
      <c r="A81" s="193"/>
      <c r="B81" s="193"/>
      <c r="C81" s="25" t="s">
        <v>70</v>
      </c>
      <c r="D81" s="24">
        <v>74.183333333333294</v>
      </c>
      <c r="E81" s="24">
        <v>79.808333333333294</v>
      </c>
      <c r="F81" s="24">
        <v>93.941666666666706</v>
      </c>
      <c r="G81" s="24">
        <v>96.591666666666697</v>
      </c>
      <c r="H81" s="24">
        <v>97.224999999999994</v>
      </c>
      <c r="I81" s="24">
        <v>98.575000000000003</v>
      </c>
      <c r="J81" s="24">
        <v>99.4583333333334</v>
      </c>
      <c r="K81" s="24">
        <v>99.641666666666694</v>
      </c>
      <c r="L81" s="24">
        <v>99.85</v>
      </c>
      <c r="M81" s="24">
        <v>99.991666666666703</v>
      </c>
      <c r="N81" s="24">
        <v>99.966666666666697</v>
      </c>
      <c r="O81" s="24">
        <v>100.468439166667</v>
      </c>
      <c r="P81" s="24">
        <v>7.5825657155695403</v>
      </c>
      <c r="Q81" s="24">
        <v>17.709094706066601</v>
      </c>
      <c r="R81" s="24">
        <v>2.8208994943670902</v>
      </c>
      <c r="S81" s="24">
        <v>0.65568113191269795</v>
      </c>
      <c r="T81" s="24">
        <v>1.3885317562355</v>
      </c>
      <c r="U81" s="24">
        <v>0.89610279820783001</v>
      </c>
      <c r="V81" s="24">
        <v>0.18433179723502699</v>
      </c>
      <c r="W81" s="24">
        <v>0.20908254578905799</v>
      </c>
      <c r="X81" s="24">
        <v>0.141879485895509</v>
      </c>
      <c r="Y81" s="24">
        <v>-2.5002083506978998E-2</v>
      </c>
      <c r="Z81" s="24">
        <v>0.50193981327109205</v>
      </c>
    </row>
    <row r="82" spans="1:26" ht="16.5" customHeight="1" x14ac:dyDescent="0.15">
      <c r="A82" s="193"/>
      <c r="B82" s="193" t="s">
        <v>90</v>
      </c>
      <c r="C82" s="27" t="s">
        <v>76</v>
      </c>
      <c r="D82" s="26">
        <v>86.133333333333297</v>
      </c>
      <c r="E82" s="26">
        <v>91.1</v>
      </c>
      <c r="F82" s="26">
        <v>92.924999999999997</v>
      </c>
      <c r="G82" s="26">
        <v>95.983333333333306</v>
      </c>
      <c r="H82" s="26">
        <v>97.991666666666703</v>
      </c>
      <c r="I82" s="26">
        <v>96.908333333333303</v>
      </c>
      <c r="J82" s="26">
        <v>97.7</v>
      </c>
      <c r="K82" s="26">
        <v>97.5</v>
      </c>
      <c r="L82" s="26">
        <v>97.674999999999997</v>
      </c>
      <c r="M82" s="26">
        <v>100.041666666667</v>
      </c>
      <c r="N82" s="26">
        <v>100.683333333333</v>
      </c>
      <c r="O82" s="26">
        <v>101.0297425</v>
      </c>
      <c r="P82" s="26">
        <v>5.7662538699690797</v>
      </c>
      <c r="Q82" s="26">
        <v>2.0032930845224901</v>
      </c>
      <c r="R82" s="26">
        <v>3.29118464711684</v>
      </c>
      <c r="S82" s="26">
        <v>2.0923771488105598</v>
      </c>
      <c r="T82" s="26">
        <v>-1.10553618504977</v>
      </c>
      <c r="U82" s="26">
        <v>0.81692320921835304</v>
      </c>
      <c r="V82" s="26">
        <v>-0.20470829068577601</v>
      </c>
      <c r="W82" s="26">
        <v>0.17948717948717699</v>
      </c>
      <c r="X82" s="26">
        <v>2.4230014503881998</v>
      </c>
      <c r="Y82" s="26">
        <v>0.64139941690963398</v>
      </c>
      <c r="Z82" s="26">
        <v>0.344058102963051</v>
      </c>
    </row>
    <row r="83" spans="1:26" ht="16.5" customHeight="1" x14ac:dyDescent="0.15">
      <c r="A83" s="193"/>
      <c r="B83" s="193"/>
      <c r="C83" s="25" t="s">
        <v>14</v>
      </c>
      <c r="D83" s="24">
        <v>78.474999999999994</v>
      </c>
      <c r="E83" s="24">
        <v>85.7</v>
      </c>
      <c r="F83" s="24">
        <v>86.808333333333294</v>
      </c>
      <c r="G83" s="24">
        <v>91.533333333333303</v>
      </c>
      <c r="H83" s="24">
        <v>94.2</v>
      </c>
      <c r="I83" s="24">
        <v>94.258333333333297</v>
      </c>
      <c r="J83" s="24">
        <v>96.1</v>
      </c>
      <c r="K83" s="24">
        <v>94.75</v>
      </c>
      <c r="L83" s="24">
        <v>93.408333333333303</v>
      </c>
      <c r="M83" s="24">
        <v>100.041666666667</v>
      </c>
      <c r="N83" s="24">
        <v>105.633333333333</v>
      </c>
      <c r="O83" s="24">
        <v>103.209486666667</v>
      </c>
      <c r="P83" s="24">
        <v>9.2067537432303403</v>
      </c>
      <c r="Q83" s="24">
        <v>1.2932711007390101</v>
      </c>
      <c r="R83" s="24">
        <v>5.4430258231736399</v>
      </c>
      <c r="S83" s="24">
        <v>2.9133284777858899</v>
      </c>
      <c r="T83" s="24">
        <v>6.1924982307152002E-2</v>
      </c>
      <c r="U83" s="24">
        <v>1.95385023428521</v>
      </c>
      <c r="V83" s="24">
        <v>-1.40478668054111</v>
      </c>
      <c r="W83" s="24">
        <v>-1.4160070360597901</v>
      </c>
      <c r="X83" s="24">
        <v>7.1014363457935596</v>
      </c>
      <c r="Y83" s="24">
        <v>5.58933777592667</v>
      </c>
      <c r="Z83" s="24">
        <v>-2.2945850426001702</v>
      </c>
    </row>
    <row r="84" spans="1:26" ht="16.5" customHeight="1" x14ac:dyDescent="0.15">
      <c r="A84" s="193"/>
      <c r="B84" s="193"/>
      <c r="C84" s="25" t="s">
        <v>75</v>
      </c>
      <c r="D84" s="24">
        <v>90.775000000000006</v>
      </c>
      <c r="E84" s="24">
        <v>91.6666666666667</v>
      </c>
      <c r="F84" s="24">
        <v>95.366666666666703</v>
      </c>
      <c r="G84" s="24">
        <v>97.1</v>
      </c>
      <c r="H84" s="24">
        <v>97.233333333333306</v>
      </c>
      <c r="I84" s="24">
        <v>99.1666666666667</v>
      </c>
      <c r="J84" s="24">
        <v>99.2</v>
      </c>
      <c r="K84" s="24">
        <v>99.266666666666694</v>
      </c>
      <c r="L84" s="24">
        <v>99.3</v>
      </c>
      <c r="M84" s="24">
        <v>100</v>
      </c>
      <c r="N84" s="24">
        <v>100.083333333333</v>
      </c>
      <c r="O84" s="24">
        <v>100.54793833333299</v>
      </c>
      <c r="P84" s="24">
        <v>0.98228219957769403</v>
      </c>
      <c r="Q84" s="24">
        <v>4.0363636363636397</v>
      </c>
      <c r="R84" s="24">
        <v>1.8175463124781599</v>
      </c>
      <c r="S84" s="24">
        <v>0.137315482320638</v>
      </c>
      <c r="T84" s="24">
        <v>1.9883441892355</v>
      </c>
      <c r="U84" s="24">
        <v>3.3613445378178002E-2</v>
      </c>
      <c r="V84" s="24">
        <v>6.7204301075222003E-2</v>
      </c>
      <c r="W84" s="24">
        <v>3.3579583613147002E-2</v>
      </c>
      <c r="X84" s="24">
        <v>0.70493454179257997</v>
      </c>
      <c r="Y84" s="24">
        <v>8.3333333333328999E-2</v>
      </c>
      <c r="Z84" s="24">
        <v>0.46421815154038898</v>
      </c>
    </row>
    <row r="85" spans="1:26" ht="16.5" customHeight="1" x14ac:dyDescent="0.15">
      <c r="A85" s="193"/>
      <c r="B85" s="193"/>
      <c r="C85" s="25" t="s">
        <v>36</v>
      </c>
      <c r="D85" s="24">
        <v>90.95</v>
      </c>
      <c r="E85" s="24">
        <v>92.483333333333306</v>
      </c>
      <c r="F85" s="24">
        <v>94.691666666666706</v>
      </c>
      <c r="G85" s="24">
        <v>96.033333333333303</v>
      </c>
      <c r="H85" s="24">
        <v>99.741666666666703</v>
      </c>
      <c r="I85" s="24">
        <v>100.041666666667</v>
      </c>
      <c r="J85" s="24">
        <v>99.908333333333303</v>
      </c>
      <c r="K85" s="24">
        <v>99.7</v>
      </c>
      <c r="L85" s="24">
        <v>99.691666666666706</v>
      </c>
      <c r="M85" s="24">
        <v>99.9583333333333</v>
      </c>
      <c r="N85" s="24">
        <v>97.308333333333294</v>
      </c>
      <c r="O85" s="24">
        <v>96.250110000000006</v>
      </c>
      <c r="P85" s="24">
        <v>1.68590800806305</v>
      </c>
      <c r="Q85" s="24">
        <v>2.3878176247972398</v>
      </c>
      <c r="R85" s="24">
        <v>1.4168793452433199</v>
      </c>
      <c r="S85" s="24">
        <v>3.8615064213814798</v>
      </c>
      <c r="T85" s="24">
        <v>0.30077700726878898</v>
      </c>
      <c r="U85" s="24">
        <v>-0.13327780091630601</v>
      </c>
      <c r="V85" s="24">
        <v>-0.208524480774024</v>
      </c>
      <c r="W85" s="24">
        <v>-8.3584085590029996E-3</v>
      </c>
      <c r="X85" s="24">
        <v>0.26749143191505598</v>
      </c>
      <c r="Y85" s="24">
        <v>-2.65110462692788</v>
      </c>
      <c r="Z85" s="24">
        <v>-1.0874950757900299</v>
      </c>
    </row>
    <row r="86" spans="1:26" ht="16.5" customHeight="1" x14ac:dyDescent="0.15">
      <c r="A86" s="193"/>
      <c r="B86" s="193"/>
      <c r="C86" s="25" t="s">
        <v>74</v>
      </c>
      <c r="D86" s="24">
        <v>102.15</v>
      </c>
      <c r="E86" s="24">
        <v>102.25</v>
      </c>
      <c r="F86" s="24">
        <v>102.77500000000001</v>
      </c>
      <c r="G86" s="24">
        <v>100.533333333333</v>
      </c>
      <c r="H86" s="24">
        <v>99.25</v>
      </c>
      <c r="I86" s="24">
        <v>99.308333333333294</v>
      </c>
      <c r="J86" s="24">
        <v>99.783333333333303</v>
      </c>
      <c r="K86" s="24">
        <v>100.091666666667</v>
      </c>
      <c r="L86" s="24">
        <v>99.85</v>
      </c>
      <c r="M86" s="24">
        <v>99.974999999999994</v>
      </c>
      <c r="N86" s="24">
        <v>100.1</v>
      </c>
      <c r="O86" s="24">
        <v>99.592107499999997</v>
      </c>
      <c r="P86" s="24">
        <v>9.7895252080295994E-2</v>
      </c>
      <c r="Q86" s="24">
        <v>0.51344743276281402</v>
      </c>
      <c r="R86" s="24">
        <v>-2.18114003081162</v>
      </c>
      <c r="S86" s="24">
        <v>-1.2765251989390001</v>
      </c>
      <c r="T86" s="24">
        <v>5.8774139378663E-2</v>
      </c>
      <c r="U86" s="24">
        <v>0.47830829906858002</v>
      </c>
      <c r="V86" s="24">
        <v>0.30900283948555601</v>
      </c>
      <c r="W86" s="24">
        <v>-0.241445341770052</v>
      </c>
      <c r="X86" s="24">
        <v>0.12518778167247999</v>
      </c>
      <c r="Y86" s="24">
        <v>0.12503125781448199</v>
      </c>
      <c r="Z86" s="24">
        <v>-0.50738511488512605</v>
      </c>
    </row>
    <row r="87" spans="1:26" ht="16.5" customHeight="1" x14ac:dyDescent="0.15">
      <c r="A87" s="193"/>
      <c r="B87" s="193"/>
      <c r="C87" s="25" t="s">
        <v>40</v>
      </c>
      <c r="D87" s="24">
        <v>95.85</v>
      </c>
      <c r="E87" s="24">
        <v>99.566666666666706</v>
      </c>
      <c r="F87" s="24">
        <v>103.066666666667</v>
      </c>
      <c r="G87" s="24">
        <v>105.216666666667</v>
      </c>
      <c r="H87" s="24">
        <v>105.14166666666701</v>
      </c>
      <c r="I87" s="24">
        <v>98.625</v>
      </c>
      <c r="J87" s="24">
        <v>97.233333333333306</v>
      </c>
      <c r="K87" s="24">
        <v>99.2</v>
      </c>
      <c r="L87" s="24">
        <v>101.633333333333</v>
      </c>
      <c r="M87" s="24">
        <v>99.95</v>
      </c>
      <c r="N87" s="24">
        <v>95.5416666666666</v>
      </c>
      <c r="O87" s="24">
        <v>102.8590525</v>
      </c>
      <c r="P87" s="24">
        <v>3.8775865066945099</v>
      </c>
      <c r="Q87" s="24">
        <v>3.51523267492469</v>
      </c>
      <c r="R87" s="24">
        <v>2.0860284605433201</v>
      </c>
      <c r="S87" s="24">
        <v>-7.1281482654828004E-2</v>
      </c>
      <c r="T87" s="24">
        <v>-6.1979868431481204</v>
      </c>
      <c r="U87" s="24">
        <v>-1.4110688635403601</v>
      </c>
      <c r="V87" s="24">
        <v>2.0226259856016502</v>
      </c>
      <c r="W87" s="24">
        <v>2.4529569892473</v>
      </c>
      <c r="X87" s="24">
        <v>-1.6562807477861501</v>
      </c>
      <c r="Y87" s="24">
        <v>-4.4105386026346798</v>
      </c>
      <c r="Z87" s="24">
        <v>7.6588425643262399</v>
      </c>
    </row>
    <row r="88" spans="1:26" ht="16.5" customHeight="1" x14ac:dyDescent="0.15">
      <c r="A88" s="193"/>
      <c r="B88" s="193"/>
      <c r="C88" s="25" t="s">
        <v>42</v>
      </c>
      <c r="D88" s="24">
        <v>98.5</v>
      </c>
      <c r="E88" s="24">
        <v>98.566666666666706</v>
      </c>
      <c r="F88" s="24">
        <v>98.558333333333294</v>
      </c>
      <c r="G88" s="24">
        <v>99.808333333333294</v>
      </c>
      <c r="H88" s="24">
        <v>100.3</v>
      </c>
      <c r="I88" s="24">
        <v>100.6</v>
      </c>
      <c r="J88" s="24">
        <v>100.6</v>
      </c>
      <c r="K88" s="24">
        <v>100.533333333333</v>
      </c>
      <c r="L88" s="24">
        <v>100.5</v>
      </c>
      <c r="M88" s="24">
        <v>100.033333333333</v>
      </c>
      <c r="N88" s="24">
        <v>98.633333333333297</v>
      </c>
      <c r="O88" s="24">
        <v>97.741672500000007</v>
      </c>
      <c r="P88" s="24">
        <v>6.7681895093058997E-2</v>
      </c>
      <c r="Q88" s="24">
        <v>-8.454514710848E-3</v>
      </c>
      <c r="R88" s="24">
        <v>1.26828443392237</v>
      </c>
      <c r="S88" s="24">
        <v>0.49261083743843098</v>
      </c>
      <c r="T88" s="24">
        <v>0.29910269192423899</v>
      </c>
      <c r="U88" s="24">
        <v>0</v>
      </c>
      <c r="V88" s="24">
        <v>-6.6269052352548E-2</v>
      </c>
      <c r="W88" s="24">
        <v>-3.3156498673751998E-2</v>
      </c>
      <c r="X88" s="24">
        <v>-0.46434494195689802</v>
      </c>
      <c r="Y88" s="24">
        <v>-1.3995334888370601</v>
      </c>
      <c r="Z88" s="24">
        <v>-0.90401571476847398</v>
      </c>
    </row>
    <row r="89" spans="1:26" ht="16.5" customHeight="1" x14ac:dyDescent="0.15">
      <c r="A89" s="193"/>
      <c r="B89" s="193"/>
      <c r="C89" s="25" t="s">
        <v>73</v>
      </c>
      <c r="D89" s="24">
        <v>70.900000000000006</v>
      </c>
      <c r="E89" s="24">
        <v>71.075000000000003</v>
      </c>
      <c r="F89" s="24">
        <v>73.983333333333306</v>
      </c>
      <c r="G89" s="24">
        <v>77.091666666666697</v>
      </c>
      <c r="H89" s="24">
        <v>78.55</v>
      </c>
      <c r="I89" s="24">
        <v>79.375</v>
      </c>
      <c r="J89" s="24">
        <v>90.9</v>
      </c>
      <c r="K89" s="24">
        <v>94.474999999999994</v>
      </c>
      <c r="L89" s="24">
        <v>99.95</v>
      </c>
      <c r="M89" s="24">
        <v>100</v>
      </c>
      <c r="N89" s="24">
        <v>99.966666666666697</v>
      </c>
      <c r="O89" s="24">
        <v>100.857904166667</v>
      </c>
      <c r="P89" s="24">
        <v>0.24682651622002399</v>
      </c>
      <c r="Q89" s="24">
        <v>4.09192167897762</v>
      </c>
      <c r="R89" s="24">
        <v>4.2013967109709602</v>
      </c>
      <c r="S89" s="24">
        <v>1.89168738514756</v>
      </c>
      <c r="T89" s="24">
        <v>1.0502864417568301</v>
      </c>
      <c r="U89" s="24">
        <v>14.51968503937</v>
      </c>
      <c r="V89" s="24">
        <v>3.9328932893289799</v>
      </c>
      <c r="W89" s="24">
        <v>5.7951839110875696</v>
      </c>
      <c r="X89" s="24">
        <v>5.0025012506250001E-2</v>
      </c>
      <c r="Y89" s="24">
        <v>-3.3333333333346003E-2</v>
      </c>
      <c r="Z89" s="24">
        <v>0.89153467822610599</v>
      </c>
    </row>
    <row r="90" spans="1:26" ht="16.5" customHeight="1" x14ac:dyDescent="0.15">
      <c r="A90" s="193"/>
      <c r="B90" s="193"/>
      <c r="C90" s="25" t="s">
        <v>72</v>
      </c>
      <c r="D90" s="24">
        <v>93.674999999999997</v>
      </c>
      <c r="E90" s="24">
        <v>95.616666666666703</v>
      </c>
      <c r="F90" s="24">
        <v>98.266666666666694</v>
      </c>
      <c r="G90" s="24">
        <v>99.891666666666694</v>
      </c>
      <c r="H90" s="24">
        <v>101.133333333333</v>
      </c>
      <c r="I90" s="24">
        <v>98.9</v>
      </c>
      <c r="J90" s="24">
        <v>98.608333333333306</v>
      </c>
      <c r="K90" s="24">
        <v>99.424999999999997</v>
      </c>
      <c r="L90" s="24">
        <v>100.7</v>
      </c>
      <c r="M90" s="24">
        <v>99.9583333333333</v>
      </c>
      <c r="N90" s="24">
        <v>96.9166666666667</v>
      </c>
      <c r="O90" s="24">
        <v>99.786640833333394</v>
      </c>
      <c r="P90" s="24">
        <v>2.0727693265723599</v>
      </c>
      <c r="Q90" s="24">
        <v>2.7714833536691401</v>
      </c>
      <c r="R90" s="24">
        <v>1.6536635006784299</v>
      </c>
      <c r="S90" s="24">
        <v>1.24301326436976</v>
      </c>
      <c r="T90" s="24">
        <v>-2.2083058668424802</v>
      </c>
      <c r="U90" s="24">
        <v>-0.29491068419274902</v>
      </c>
      <c r="V90" s="24">
        <v>0.82819234344629</v>
      </c>
      <c r="W90" s="24">
        <v>1.28237364847874</v>
      </c>
      <c r="X90" s="24">
        <v>-0.73651108904338503</v>
      </c>
      <c r="Y90" s="24">
        <v>-3.0429345560649899</v>
      </c>
      <c r="Z90" s="24">
        <v>2.9612803095442799</v>
      </c>
    </row>
    <row r="91" spans="1:26" ht="16.5" customHeight="1" x14ac:dyDescent="0.15">
      <c r="A91" s="193"/>
      <c r="B91" s="193"/>
      <c r="C91" s="25" t="s">
        <v>71</v>
      </c>
      <c r="D91" s="24">
        <v>80.924999999999997</v>
      </c>
      <c r="E91" s="24">
        <v>88.075000000000003</v>
      </c>
      <c r="F91" s="24">
        <v>89.841666666666697</v>
      </c>
      <c r="G91" s="24">
        <v>95.616666666666603</v>
      </c>
      <c r="H91" s="24">
        <v>98.15</v>
      </c>
      <c r="I91" s="24">
        <v>94.933333333333294</v>
      </c>
      <c r="J91" s="24">
        <v>95.808333333333294</v>
      </c>
      <c r="K91" s="24">
        <v>95.125</v>
      </c>
      <c r="L91" s="24">
        <v>95.4</v>
      </c>
      <c r="M91" s="24">
        <v>100.033333333333</v>
      </c>
      <c r="N91" s="24">
        <v>99.275000000000006</v>
      </c>
      <c r="O91" s="24">
        <v>98.900959999999998</v>
      </c>
      <c r="P91" s="24">
        <v>8.8353413654618294</v>
      </c>
      <c r="Q91" s="24">
        <v>2.00586621250826</v>
      </c>
      <c r="R91" s="24">
        <v>6.4279751414525297</v>
      </c>
      <c r="S91" s="24">
        <v>2.64946836325612</v>
      </c>
      <c r="T91" s="24">
        <v>-3.2772966547801099</v>
      </c>
      <c r="U91" s="24">
        <v>0.92169943820224698</v>
      </c>
      <c r="V91" s="24">
        <v>-0.71322953814038803</v>
      </c>
      <c r="W91" s="24">
        <v>0.28909329829174202</v>
      </c>
      <c r="X91" s="24">
        <v>4.8567435359888096</v>
      </c>
      <c r="Y91" s="24">
        <v>-0.75808063978675899</v>
      </c>
      <c r="Z91" s="24">
        <v>-0.37677159405690602</v>
      </c>
    </row>
    <row r="92" spans="1:26" ht="16.5" customHeight="1" x14ac:dyDescent="0.15">
      <c r="A92" s="193"/>
      <c r="B92" s="193"/>
      <c r="C92" s="25" t="s">
        <v>70</v>
      </c>
      <c r="D92" s="24">
        <v>91.433333333333294</v>
      </c>
      <c r="E92" s="24">
        <v>93.466666666666697</v>
      </c>
      <c r="F92" s="24">
        <v>95.35</v>
      </c>
      <c r="G92" s="24">
        <v>96.008333333333297</v>
      </c>
      <c r="H92" s="24">
        <v>97.4166666666667</v>
      </c>
      <c r="I92" s="24">
        <v>98.233333333333306</v>
      </c>
      <c r="J92" s="24">
        <v>99.016666666666694</v>
      </c>
      <c r="K92" s="24">
        <v>99.2083333333333</v>
      </c>
      <c r="L92" s="24">
        <v>99.2916666666667</v>
      </c>
      <c r="M92" s="24">
        <v>99.966666666666697</v>
      </c>
      <c r="N92" s="24">
        <v>101.658333333333</v>
      </c>
      <c r="O92" s="24">
        <v>102.595943333333</v>
      </c>
      <c r="P92" s="24">
        <v>2.2238425082026798</v>
      </c>
      <c r="Q92" s="24">
        <v>2.0149786019971399</v>
      </c>
      <c r="R92" s="24">
        <v>0.690438734486991</v>
      </c>
      <c r="S92" s="24">
        <v>1.46688655498656</v>
      </c>
      <c r="T92" s="24">
        <v>0.83832335329340901</v>
      </c>
      <c r="U92" s="24">
        <v>0.79742110620970297</v>
      </c>
      <c r="V92" s="24">
        <v>0.19357010604274999</v>
      </c>
      <c r="W92" s="24">
        <v>8.3998320033622995E-2</v>
      </c>
      <c r="X92" s="24">
        <v>0.67981535879143595</v>
      </c>
      <c r="Y92" s="24">
        <v>1.6922307435811901</v>
      </c>
      <c r="Z92" s="24">
        <v>0.92231494384786294</v>
      </c>
    </row>
    <row r="93" spans="1:26" ht="16.5" customHeight="1" x14ac:dyDescent="0.15">
      <c r="A93" s="193"/>
      <c r="B93" s="193" t="s">
        <v>89</v>
      </c>
      <c r="C93" s="27" t="s">
        <v>76</v>
      </c>
      <c r="D93" s="28"/>
      <c r="E93" s="26">
        <v>88.341666666666697</v>
      </c>
      <c r="F93" s="26">
        <v>91.3333333333333</v>
      </c>
      <c r="G93" s="26">
        <v>94.3333333333333</v>
      </c>
      <c r="H93" s="26">
        <v>95.525000000000006</v>
      </c>
      <c r="I93" s="26">
        <v>95.516666666666694</v>
      </c>
      <c r="J93" s="26">
        <v>97.65</v>
      </c>
      <c r="K93" s="26">
        <v>98.466666666666697</v>
      </c>
      <c r="L93" s="26">
        <v>98.875</v>
      </c>
      <c r="M93" s="26">
        <v>100</v>
      </c>
      <c r="N93" s="26">
        <v>100.008333333333</v>
      </c>
      <c r="O93" s="26">
        <v>102.126555833333</v>
      </c>
      <c r="P93" s="28"/>
      <c r="Q93" s="26">
        <v>3.38647297424771</v>
      </c>
      <c r="R93" s="26">
        <v>3.2846715328467302</v>
      </c>
      <c r="S93" s="26">
        <v>1.26325088339225</v>
      </c>
      <c r="T93" s="26">
        <v>-8.7237197941570001E-3</v>
      </c>
      <c r="U93" s="26">
        <v>2.2334671087070399</v>
      </c>
      <c r="V93" s="26">
        <v>0.83632019115892597</v>
      </c>
      <c r="W93" s="26">
        <v>0.41469194312794599</v>
      </c>
      <c r="X93" s="26">
        <v>1.1378002528445199</v>
      </c>
      <c r="Y93" s="26">
        <v>8.3333333333260005E-3</v>
      </c>
      <c r="Z93" s="26">
        <v>2.1180459961669702</v>
      </c>
    </row>
    <row r="94" spans="1:26" ht="16.5" customHeight="1" x14ac:dyDescent="0.15">
      <c r="A94" s="193"/>
      <c r="B94" s="193"/>
      <c r="C94" s="25" t="s">
        <v>14</v>
      </c>
      <c r="D94" s="28"/>
      <c r="E94" s="24">
        <v>83.8333333333333</v>
      </c>
      <c r="F94" s="24">
        <v>87.016666666666694</v>
      </c>
      <c r="G94" s="24">
        <v>91.8</v>
      </c>
      <c r="H94" s="24">
        <v>93.941666666666706</v>
      </c>
      <c r="I94" s="24">
        <v>96.016666666666694</v>
      </c>
      <c r="J94" s="24">
        <v>97.508333333333297</v>
      </c>
      <c r="K94" s="24">
        <v>98.45</v>
      </c>
      <c r="L94" s="24">
        <v>98.4166666666667</v>
      </c>
      <c r="M94" s="24">
        <v>99.991666666666703</v>
      </c>
      <c r="N94" s="24">
        <v>102.041666666667</v>
      </c>
      <c r="O94" s="24">
        <v>103.48152666666699</v>
      </c>
      <c r="P94" s="28"/>
      <c r="Q94" s="24">
        <v>3.79721669980123</v>
      </c>
      <c r="R94" s="24">
        <v>5.49703122007275</v>
      </c>
      <c r="S94" s="24">
        <v>2.3329702251270898</v>
      </c>
      <c r="T94" s="24">
        <v>2.2088175286081801</v>
      </c>
      <c r="U94" s="24">
        <v>1.5535497309495001</v>
      </c>
      <c r="V94" s="24">
        <v>0.96572942483547997</v>
      </c>
      <c r="W94" s="24">
        <v>-3.3858134416792002E-2</v>
      </c>
      <c r="X94" s="24">
        <v>1.6003386960203201</v>
      </c>
      <c r="Y94" s="24">
        <v>2.0501708475706302</v>
      </c>
      <c r="Z94" s="24">
        <v>1.4110510412413</v>
      </c>
    </row>
    <row r="95" spans="1:26" ht="16.5" customHeight="1" x14ac:dyDescent="0.15">
      <c r="A95" s="193"/>
      <c r="B95" s="193"/>
      <c r="C95" s="25" t="s">
        <v>75</v>
      </c>
      <c r="D95" s="28"/>
      <c r="E95" s="24">
        <v>96.008333333333397</v>
      </c>
      <c r="F95" s="24">
        <v>96.258333333333297</v>
      </c>
      <c r="G95" s="24">
        <v>96.55</v>
      </c>
      <c r="H95" s="24">
        <v>96.8</v>
      </c>
      <c r="I95" s="24">
        <v>96.8</v>
      </c>
      <c r="J95" s="24">
        <v>97.891666666666694</v>
      </c>
      <c r="K95" s="24">
        <v>98.7</v>
      </c>
      <c r="L95" s="24">
        <v>98.775000000000006</v>
      </c>
      <c r="M95" s="24">
        <v>99.991666666666703</v>
      </c>
      <c r="N95" s="24">
        <v>100.7</v>
      </c>
      <c r="O95" s="24">
        <v>100.7</v>
      </c>
      <c r="P95" s="28"/>
      <c r="Q95" s="24">
        <v>0.26039406301530399</v>
      </c>
      <c r="R95" s="24">
        <v>0.30300406891177301</v>
      </c>
      <c r="S95" s="24">
        <v>0.25893319523562902</v>
      </c>
      <c r="T95" s="24">
        <v>0</v>
      </c>
      <c r="U95" s="24">
        <v>1.1277548209367001</v>
      </c>
      <c r="V95" s="24">
        <v>0.82574274282796001</v>
      </c>
      <c r="W95" s="24">
        <v>7.5987841945276996E-2</v>
      </c>
      <c r="X95" s="24">
        <v>1.23175567366911</v>
      </c>
      <c r="Y95" s="24">
        <v>0.70839236603051203</v>
      </c>
      <c r="Z95" s="24">
        <v>0</v>
      </c>
    </row>
    <row r="96" spans="1:26" ht="16.5" customHeight="1" x14ac:dyDescent="0.15">
      <c r="A96" s="193"/>
      <c r="B96" s="193"/>
      <c r="C96" s="25" t="s">
        <v>36</v>
      </c>
      <c r="D96" s="28"/>
      <c r="E96" s="24">
        <v>81.45</v>
      </c>
      <c r="F96" s="24">
        <v>84.325000000000003</v>
      </c>
      <c r="G96" s="24">
        <v>86.108333333333306</v>
      </c>
      <c r="H96" s="24">
        <v>86.424999999999997</v>
      </c>
      <c r="I96" s="24">
        <v>90.683333333333294</v>
      </c>
      <c r="J96" s="24">
        <v>97.941666666666706</v>
      </c>
      <c r="K96" s="24">
        <v>97.133333333333297</v>
      </c>
      <c r="L96" s="24">
        <v>97.075000000000003</v>
      </c>
      <c r="M96" s="24">
        <v>99.983333333333306</v>
      </c>
      <c r="N96" s="24">
        <v>99.2916666666667</v>
      </c>
      <c r="O96" s="24">
        <v>99.482484999999997</v>
      </c>
      <c r="P96" s="28"/>
      <c r="Q96" s="24">
        <v>3.5297728667894201</v>
      </c>
      <c r="R96" s="24">
        <v>2.1148334815693399</v>
      </c>
      <c r="S96" s="24">
        <v>0.36775379850960799</v>
      </c>
      <c r="T96" s="24">
        <v>4.9272008485199201</v>
      </c>
      <c r="U96" s="24">
        <v>8.0040433743796999</v>
      </c>
      <c r="V96" s="24">
        <v>-0.82532119458860498</v>
      </c>
      <c r="W96" s="24">
        <v>-6.0054907343861E-2</v>
      </c>
      <c r="X96" s="24">
        <v>2.9959653189114901</v>
      </c>
      <c r="Y96" s="24">
        <v>-0.69178196366060596</v>
      </c>
      <c r="Z96" s="24">
        <v>0.192179605539228</v>
      </c>
    </row>
    <row r="97" spans="1:26" ht="16.5" customHeight="1" x14ac:dyDescent="0.15">
      <c r="A97" s="193"/>
      <c r="B97" s="193"/>
      <c r="C97" s="25" t="s">
        <v>74</v>
      </c>
      <c r="D97" s="28"/>
      <c r="E97" s="24">
        <v>89.491666666666703</v>
      </c>
      <c r="F97" s="24">
        <v>90.733333333333306</v>
      </c>
      <c r="G97" s="24">
        <v>90.941666666666706</v>
      </c>
      <c r="H97" s="24">
        <v>91.55</v>
      </c>
      <c r="I97" s="24">
        <v>92.216666666666697</v>
      </c>
      <c r="J97" s="24">
        <v>96.483333333333306</v>
      </c>
      <c r="K97" s="24">
        <v>97.133333333333297</v>
      </c>
      <c r="L97" s="24">
        <v>97.941666666666706</v>
      </c>
      <c r="M97" s="24">
        <v>99.966666666666697</v>
      </c>
      <c r="N97" s="24">
        <v>100.65</v>
      </c>
      <c r="O97" s="24">
        <v>100.7</v>
      </c>
      <c r="P97" s="28"/>
      <c r="Q97" s="24">
        <v>1.38746624452929</v>
      </c>
      <c r="R97" s="24">
        <v>0.22961058045552599</v>
      </c>
      <c r="S97" s="24">
        <v>0.66892696783652605</v>
      </c>
      <c r="T97" s="24">
        <v>0.72819952667029697</v>
      </c>
      <c r="U97" s="24">
        <v>4.6267847460690597</v>
      </c>
      <c r="V97" s="24">
        <v>0.67369148384866995</v>
      </c>
      <c r="W97" s="24">
        <v>0.83218943033632597</v>
      </c>
      <c r="X97" s="24">
        <v>2.0675572194333101</v>
      </c>
      <c r="Y97" s="24">
        <v>0.683561187062386</v>
      </c>
      <c r="Z97" s="24">
        <v>4.9677098857437998E-2</v>
      </c>
    </row>
    <row r="98" spans="1:26" ht="16.5" customHeight="1" x14ac:dyDescent="0.15">
      <c r="A98" s="193"/>
      <c r="B98" s="193"/>
      <c r="C98" s="25" t="s">
        <v>40</v>
      </c>
      <c r="D98" s="28"/>
      <c r="E98" s="24">
        <v>106.458333333333</v>
      </c>
      <c r="F98" s="24">
        <v>109.741666666667</v>
      </c>
      <c r="G98" s="24">
        <v>110.2</v>
      </c>
      <c r="H98" s="24">
        <v>110.441666666667</v>
      </c>
      <c r="I98" s="24">
        <v>99.558333333333294</v>
      </c>
      <c r="J98" s="24">
        <v>96.65</v>
      </c>
      <c r="K98" s="24">
        <v>99.841666666666697</v>
      </c>
      <c r="L98" s="24">
        <v>101.22499999999999</v>
      </c>
      <c r="M98" s="24">
        <v>100</v>
      </c>
      <c r="N98" s="24">
        <v>96.866666666666703</v>
      </c>
      <c r="O98" s="24">
        <v>101.484145</v>
      </c>
      <c r="P98" s="28"/>
      <c r="Q98" s="24">
        <v>3.0841487279843398</v>
      </c>
      <c r="R98" s="24">
        <v>0.41764750550534901</v>
      </c>
      <c r="S98" s="24">
        <v>0.219298245614055</v>
      </c>
      <c r="T98" s="24">
        <v>-9.8543725948841807</v>
      </c>
      <c r="U98" s="24">
        <v>-2.9212354565999998</v>
      </c>
      <c r="V98" s="24">
        <v>3.3022934988791399</v>
      </c>
      <c r="W98" s="24">
        <v>1.3855270845505301</v>
      </c>
      <c r="X98" s="24">
        <v>-1.2101753519387399</v>
      </c>
      <c r="Y98" s="24">
        <v>-3.1333333333333502</v>
      </c>
      <c r="Z98" s="24">
        <v>4.7668392980041503</v>
      </c>
    </row>
    <row r="99" spans="1:26" ht="16.5" customHeight="1" x14ac:dyDescent="0.15">
      <c r="A99" s="193"/>
      <c r="B99" s="193"/>
      <c r="C99" s="25" t="s">
        <v>42</v>
      </c>
      <c r="D99" s="28"/>
      <c r="E99" s="24">
        <v>91.841666666666697</v>
      </c>
      <c r="F99" s="24">
        <v>95.625</v>
      </c>
      <c r="G99" s="24">
        <v>98.9</v>
      </c>
      <c r="H99" s="24">
        <v>98.9</v>
      </c>
      <c r="I99" s="24">
        <v>98.9</v>
      </c>
      <c r="J99" s="24">
        <v>98.966666666666697</v>
      </c>
      <c r="K99" s="24">
        <v>98.5</v>
      </c>
      <c r="L99" s="24">
        <v>98.2</v>
      </c>
      <c r="M99" s="24">
        <v>100</v>
      </c>
      <c r="N99" s="24">
        <v>101.3</v>
      </c>
      <c r="O99" s="24">
        <v>106.096956666667</v>
      </c>
      <c r="P99" s="28"/>
      <c r="Q99" s="24">
        <v>4.1194084021413504</v>
      </c>
      <c r="R99" s="24">
        <v>3.42483660130718</v>
      </c>
      <c r="S99" s="24">
        <v>0</v>
      </c>
      <c r="T99" s="24">
        <v>0</v>
      </c>
      <c r="U99" s="24">
        <v>6.7408156386918994E-2</v>
      </c>
      <c r="V99" s="24">
        <v>-0.47153923880091603</v>
      </c>
      <c r="W99" s="24">
        <v>-0.30456852791876399</v>
      </c>
      <c r="X99" s="24">
        <v>1.83299389002033</v>
      </c>
      <c r="Y99" s="24">
        <v>1.30000000000001</v>
      </c>
      <c r="Z99" s="24">
        <v>4.7353965120105403</v>
      </c>
    </row>
    <row r="100" spans="1:26" ht="16.5" customHeight="1" x14ac:dyDescent="0.15">
      <c r="A100" s="193"/>
      <c r="B100" s="193"/>
      <c r="C100" s="25" t="s">
        <v>73</v>
      </c>
      <c r="D100" s="28"/>
      <c r="E100" s="24">
        <v>76.7</v>
      </c>
      <c r="F100" s="24">
        <v>80.933333333333394</v>
      </c>
      <c r="G100" s="24">
        <v>85.224999999999994</v>
      </c>
      <c r="H100" s="24">
        <v>87.75</v>
      </c>
      <c r="I100" s="24">
        <v>87.966666666666697</v>
      </c>
      <c r="J100" s="24">
        <v>95.033333333333303</v>
      </c>
      <c r="K100" s="24">
        <v>97.066666666666706</v>
      </c>
      <c r="L100" s="24">
        <v>99.4</v>
      </c>
      <c r="M100" s="24">
        <v>100.041666666667</v>
      </c>
      <c r="N100" s="24">
        <v>100.1</v>
      </c>
      <c r="O100" s="24">
        <v>100.49015</v>
      </c>
      <c r="P100" s="28"/>
      <c r="Q100" s="24">
        <v>5.5193394176444999</v>
      </c>
      <c r="R100" s="24">
        <v>5.3027182866556499</v>
      </c>
      <c r="S100" s="24">
        <v>2.96274567321796</v>
      </c>
      <c r="T100" s="24">
        <v>0.24691358024689999</v>
      </c>
      <c r="U100" s="24">
        <v>8.0333459643804392</v>
      </c>
      <c r="V100" s="24">
        <v>2.1396001403016598</v>
      </c>
      <c r="W100" s="24">
        <v>2.4038461538461502</v>
      </c>
      <c r="X100" s="24">
        <v>0.64553990610330003</v>
      </c>
      <c r="Y100" s="24">
        <v>5.8309037900877998E-2</v>
      </c>
      <c r="Z100" s="24">
        <v>0.38976023976024499</v>
      </c>
    </row>
    <row r="101" spans="1:26" ht="16.5" customHeight="1" x14ac:dyDescent="0.15">
      <c r="A101" s="193"/>
      <c r="B101" s="193"/>
      <c r="C101" s="25" t="s">
        <v>72</v>
      </c>
      <c r="D101" s="28"/>
      <c r="E101" s="24">
        <v>92.391666666666694</v>
      </c>
      <c r="F101" s="24">
        <v>95.2083333333333</v>
      </c>
      <c r="G101" s="24">
        <v>96.491666666666703</v>
      </c>
      <c r="H101" s="24">
        <v>96.775000000000006</v>
      </c>
      <c r="I101" s="24">
        <v>94.883333333333297</v>
      </c>
      <c r="J101" s="24">
        <v>97.558333333333294</v>
      </c>
      <c r="K101" s="24">
        <v>98.525000000000006</v>
      </c>
      <c r="L101" s="24">
        <v>99.275000000000006</v>
      </c>
      <c r="M101" s="24">
        <v>100.01666666666701</v>
      </c>
      <c r="N101" s="24">
        <v>98.6</v>
      </c>
      <c r="O101" s="24">
        <v>101.21955749999999</v>
      </c>
      <c r="P101" s="28"/>
      <c r="Q101" s="24">
        <v>3.04861549562552</v>
      </c>
      <c r="R101" s="24">
        <v>1.34792122538296</v>
      </c>
      <c r="S101" s="24">
        <v>0.293635028931655</v>
      </c>
      <c r="T101" s="24">
        <v>-1.9547059330061001</v>
      </c>
      <c r="U101" s="24">
        <v>2.8192517126295402</v>
      </c>
      <c r="V101" s="24">
        <v>0.99086016912956798</v>
      </c>
      <c r="W101" s="24">
        <v>0.76122811469168805</v>
      </c>
      <c r="X101" s="24">
        <v>0.74708301855118497</v>
      </c>
      <c r="Y101" s="24">
        <v>-1.41643059490084</v>
      </c>
      <c r="Z101" s="24">
        <v>2.6567520283975599</v>
      </c>
    </row>
    <row r="102" spans="1:26" ht="16.5" customHeight="1" x14ac:dyDescent="0.15">
      <c r="A102" s="193"/>
      <c r="B102" s="193"/>
      <c r="C102" s="25" t="s">
        <v>71</v>
      </c>
      <c r="D102" s="28"/>
      <c r="E102" s="24">
        <v>89.5</v>
      </c>
      <c r="F102" s="24">
        <v>93.9</v>
      </c>
      <c r="G102" s="24">
        <v>99.474999999999994</v>
      </c>
      <c r="H102" s="24">
        <v>101.158333333333</v>
      </c>
      <c r="I102" s="24">
        <v>98.808333333333294</v>
      </c>
      <c r="J102" s="24">
        <v>99.0833333333333</v>
      </c>
      <c r="K102" s="24">
        <v>98.058333333333294</v>
      </c>
      <c r="L102" s="24">
        <v>99.2083333333333</v>
      </c>
      <c r="M102" s="24">
        <v>100.008333333333</v>
      </c>
      <c r="N102" s="24">
        <v>99.433333333333294</v>
      </c>
      <c r="O102" s="24">
        <v>104.41445083333301</v>
      </c>
      <c r="P102" s="28"/>
      <c r="Q102" s="24">
        <v>4.9162011173184297</v>
      </c>
      <c r="R102" s="24">
        <v>5.9371671991480497</v>
      </c>
      <c r="S102" s="24">
        <v>1.6922174750774699</v>
      </c>
      <c r="T102" s="24">
        <v>-2.3230908641568302</v>
      </c>
      <c r="U102" s="24">
        <v>0.27831660622416299</v>
      </c>
      <c r="V102" s="24">
        <v>-1.0344827586206999</v>
      </c>
      <c r="W102" s="24">
        <v>1.1727713095946399</v>
      </c>
      <c r="X102" s="24">
        <v>0.80638387232255104</v>
      </c>
      <c r="Y102" s="24">
        <v>-0.57495208732604497</v>
      </c>
      <c r="Z102" s="24">
        <v>5.0095046932617997</v>
      </c>
    </row>
    <row r="103" spans="1:26" ht="16.5" customHeight="1" x14ac:dyDescent="0.15">
      <c r="A103" s="193"/>
      <c r="B103" s="193"/>
      <c r="C103" s="25" t="s">
        <v>70</v>
      </c>
      <c r="D103" s="28"/>
      <c r="E103" s="24">
        <v>87.941666666666706</v>
      </c>
      <c r="F103" s="24">
        <v>89.825000000000003</v>
      </c>
      <c r="G103" s="24">
        <v>90.7</v>
      </c>
      <c r="H103" s="24">
        <v>91.5</v>
      </c>
      <c r="I103" s="24">
        <v>93.441666666666706</v>
      </c>
      <c r="J103" s="24">
        <v>97</v>
      </c>
      <c r="K103" s="24">
        <v>98.733333333333306</v>
      </c>
      <c r="L103" s="24">
        <v>98.75</v>
      </c>
      <c r="M103" s="24">
        <v>100.033333333333</v>
      </c>
      <c r="N103" s="24">
        <v>100.35</v>
      </c>
      <c r="O103" s="24">
        <v>100.552500833333</v>
      </c>
      <c r="P103" s="28"/>
      <c r="Q103" s="24">
        <v>2.1415711172178602</v>
      </c>
      <c r="R103" s="24">
        <v>0.97411633732257197</v>
      </c>
      <c r="S103" s="24">
        <v>0.88202866593163998</v>
      </c>
      <c r="T103" s="24">
        <v>2.1220400728597899</v>
      </c>
      <c r="U103" s="24">
        <v>3.8080799072504798</v>
      </c>
      <c r="V103" s="24">
        <v>1.7869415807560101</v>
      </c>
      <c r="W103" s="24">
        <v>1.6880486157985999E-2</v>
      </c>
      <c r="X103" s="24">
        <v>1.2995780590717601</v>
      </c>
      <c r="Y103" s="24">
        <v>0.31656114628452497</v>
      </c>
      <c r="Z103" s="24">
        <v>0.20179455239994601</v>
      </c>
    </row>
    <row r="104" spans="1:26" ht="16.5" customHeight="1" x14ac:dyDescent="0.15">
      <c r="A104" s="193"/>
      <c r="B104" s="193" t="s">
        <v>88</v>
      </c>
      <c r="C104" s="27" t="s">
        <v>76</v>
      </c>
      <c r="D104" s="26">
        <v>75.424999999999997</v>
      </c>
      <c r="E104" s="26">
        <v>81.608333333333306</v>
      </c>
      <c r="F104" s="26">
        <v>86.391666666666694</v>
      </c>
      <c r="G104" s="26">
        <v>89.466666666666697</v>
      </c>
      <c r="H104" s="26">
        <v>93.424999999999997</v>
      </c>
      <c r="I104" s="26">
        <v>95.75</v>
      </c>
      <c r="J104" s="26">
        <v>97.441666666666606</v>
      </c>
      <c r="K104" s="26">
        <v>97.741666666666703</v>
      </c>
      <c r="L104" s="26">
        <v>98.875</v>
      </c>
      <c r="M104" s="26">
        <v>99.95</v>
      </c>
      <c r="N104" s="26">
        <v>100.433333333333</v>
      </c>
      <c r="O104" s="26">
        <v>100.3913525</v>
      </c>
      <c r="P104" s="26">
        <v>8.1979891724671194</v>
      </c>
      <c r="Q104" s="26">
        <v>5.86132952108649</v>
      </c>
      <c r="R104" s="26">
        <v>3.5593710813157302</v>
      </c>
      <c r="S104" s="26">
        <v>4.4243666169895501</v>
      </c>
      <c r="T104" s="26">
        <v>2.4886272411024901</v>
      </c>
      <c r="U104" s="26">
        <v>1.7667536988685599</v>
      </c>
      <c r="V104" s="26">
        <v>0.30787650731209298</v>
      </c>
      <c r="W104" s="26">
        <v>1.15951914059169</v>
      </c>
      <c r="X104" s="26">
        <v>1.0872313527180799</v>
      </c>
      <c r="Y104" s="26">
        <v>0.48357512089378102</v>
      </c>
      <c r="Z104" s="26">
        <v>-4.1799701294398001E-2</v>
      </c>
    </row>
    <row r="105" spans="1:26" ht="16.5" customHeight="1" x14ac:dyDescent="0.15">
      <c r="A105" s="193"/>
      <c r="B105" s="193"/>
      <c r="C105" s="25" t="s">
        <v>14</v>
      </c>
      <c r="D105" s="24">
        <v>76.283333333333303</v>
      </c>
      <c r="E105" s="24">
        <v>86.275000000000006</v>
      </c>
      <c r="F105" s="24">
        <v>92.841666666666697</v>
      </c>
      <c r="G105" s="24">
        <v>96.474999999999994</v>
      </c>
      <c r="H105" s="24">
        <v>96.891666666666694</v>
      </c>
      <c r="I105" s="24">
        <v>98.508333333333297</v>
      </c>
      <c r="J105" s="24">
        <v>98.841666666666697</v>
      </c>
      <c r="K105" s="24">
        <v>97.05</v>
      </c>
      <c r="L105" s="24">
        <v>96.558333333333294</v>
      </c>
      <c r="M105" s="24">
        <v>99.983333333333306</v>
      </c>
      <c r="N105" s="24">
        <v>104.166666666667</v>
      </c>
      <c r="O105" s="24">
        <v>100.349575</v>
      </c>
      <c r="P105" s="24">
        <v>13.098099191610199</v>
      </c>
      <c r="Q105" s="24">
        <v>7.6113203902250497</v>
      </c>
      <c r="R105" s="24">
        <v>3.9134727582802502</v>
      </c>
      <c r="S105" s="24">
        <v>0.43189081800118501</v>
      </c>
      <c r="T105" s="24">
        <v>1.6685301453513499</v>
      </c>
      <c r="U105" s="24">
        <v>0.33838084764404702</v>
      </c>
      <c r="V105" s="24">
        <v>-1.8126633504763401</v>
      </c>
      <c r="W105" s="24">
        <v>-0.50661171217587697</v>
      </c>
      <c r="X105" s="24">
        <v>3.5470786225942801</v>
      </c>
      <c r="Y105" s="24">
        <v>4.18403067177863</v>
      </c>
      <c r="Z105" s="24">
        <v>-3.6644079999999999</v>
      </c>
    </row>
    <row r="106" spans="1:26" ht="16.5" customHeight="1" x14ac:dyDescent="0.15">
      <c r="A106" s="193"/>
      <c r="B106" s="193"/>
      <c r="C106" s="25" t="s">
        <v>75</v>
      </c>
      <c r="D106" s="24">
        <v>84.95</v>
      </c>
      <c r="E106" s="24">
        <v>87.625</v>
      </c>
      <c r="F106" s="24">
        <v>89.766666666666694</v>
      </c>
      <c r="G106" s="24">
        <v>94.508333333333297</v>
      </c>
      <c r="H106" s="24">
        <v>95.5</v>
      </c>
      <c r="I106" s="24">
        <v>95.525000000000006</v>
      </c>
      <c r="J106" s="24">
        <v>95.966666666666697</v>
      </c>
      <c r="K106" s="24">
        <v>96.9</v>
      </c>
      <c r="L106" s="24">
        <v>99.424999999999997</v>
      </c>
      <c r="M106" s="24">
        <v>100</v>
      </c>
      <c r="N106" s="24">
        <v>100</v>
      </c>
      <c r="O106" s="24">
        <v>100</v>
      </c>
      <c r="P106" s="24">
        <v>3.1489111241907</v>
      </c>
      <c r="Q106" s="24">
        <v>2.4441274369947701</v>
      </c>
      <c r="R106" s="24">
        <v>5.2822131451912497</v>
      </c>
      <c r="S106" s="24">
        <v>1.0492901860506101</v>
      </c>
      <c r="T106" s="24">
        <v>2.6178010471195001E-2</v>
      </c>
      <c r="U106" s="24">
        <v>0.46235714908839698</v>
      </c>
      <c r="V106" s="24">
        <v>0.97255991663769503</v>
      </c>
      <c r="W106" s="24">
        <v>2.60577915376679</v>
      </c>
      <c r="X106" s="24">
        <v>0.57832537088256297</v>
      </c>
      <c r="Y106" s="24">
        <v>0</v>
      </c>
      <c r="Z106" s="24">
        <v>0</v>
      </c>
    </row>
    <row r="107" spans="1:26" ht="16.5" customHeight="1" x14ac:dyDescent="0.15">
      <c r="A107" s="193"/>
      <c r="B107" s="193"/>
      <c r="C107" s="25" t="s">
        <v>36</v>
      </c>
      <c r="D107" s="24">
        <v>59.85</v>
      </c>
      <c r="E107" s="24">
        <v>62.233333333333299</v>
      </c>
      <c r="F107" s="24">
        <v>64.716666666666697</v>
      </c>
      <c r="G107" s="24">
        <v>68.266666666666694</v>
      </c>
      <c r="H107" s="24">
        <v>84.266666666666694</v>
      </c>
      <c r="I107" s="24">
        <v>91.5416666666666</v>
      </c>
      <c r="J107" s="24">
        <v>97.008333333333297</v>
      </c>
      <c r="K107" s="24">
        <v>99.066666666666706</v>
      </c>
      <c r="L107" s="24">
        <v>99.683333333333294</v>
      </c>
      <c r="M107" s="24">
        <v>100</v>
      </c>
      <c r="N107" s="24">
        <v>98.775000000000006</v>
      </c>
      <c r="O107" s="24">
        <v>99.008680833333301</v>
      </c>
      <c r="P107" s="24">
        <v>3.9821776663882198</v>
      </c>
      <c r="Q107" s="24">
        <v>3.9903588644884702</v>
      </c>
      <c r="R107" s="24">
        <v>5.48544939479783</v>
      </c>
      <c r="S107" s="24">
        <v>23.4375</v>
      </c>
      <c r="T107" s="24">
        <v>8.6333069620252694</v>
      </c>
      <c r="U107" s="24">
        <v>5.9717796995903702</v>
      </c>
      <c r="V107" s="24">
        <v>2.1218108409930601</v>
      </c>
      <c r="W107" s="24">
        <v>0.622476446837126</v>
      </c>
      <c r="X107" s="24">
        <v>0.31767262999499501</v>
      </c>
      <c r="Y107" s="24">
        <v>-1.2250000000000101</v>
      </c>
      <c r="Z107" s="24">
        <v>0.236578925166615</v>
      </c>
    </row>
    <row r="108" spans="1:26" ht="16.5" customHeight="1" x14ac:dyDescent="0.15">
      <c r="A108" s="193"/>
      <c r="B108" s="193"/>
      <c r="C108" s="25" t="s">
        <v>74</v>
      </c>
      <c r="D108" s="24">
        <v>94.691666666666706</v>
      </c>
      <c r="E108" s="24">
        <v>95.75</v>
      </c>
      <c r="F108" s="24">
        <v>96.775000000000006</v>
      </c>
      <c r="G108" s="24">
        <v>97.491666666666703</v>
      </c>
      <c r="H108" s="24">
        <v>97.5</v>
      </c>
      <c r="I108" s="24">
        <v>97.4</v>
      </c>
      <c r="J108" s="24">
        <v>97.3</v>
      </c>
      <c r="K108" s="24">
        <v>97.3</v>
      </c>
      <c r="L108" s="24">
        <v>99.825000000000003</v>
      </c>
      <c r="M108" s="24">
        <v>99.95</v>
      </c>
      <c r="N108" s="24">
        <v>100</v>
      </c>
      <c r="O108" s="24">
        <v>101.74358333333301</v>
      </c>
      <c r="P108" s="24">
        <v>1.11766258910501</v>
      </c>
      <c r="Q108" s="24">
        <v>1.0704960835509201</v>
      </c>
      <c r="R108" s="24">
        <v>0.74054938431067296</v>
      </c>
      <c r="S108" s="24">
        <v>8.5477391229940008E-3</v>
      </c>
      <c r="T108" s="24">
        <v>-0.10256410256408199</v>
      </c>
      <c r="U108" s="24">
        <v>-0.102669404517506</v>
      </c>
      <c r="V108" s="24">
        <v>0</v>
      </c>
      <c r="W108" s="24">
        <v>2.5950668036999298</v>
      </c>
      <c r="X108" s="24">
        <v>0.12521913348359601</v>
      </c>
      <c r="Y108" s="24">
        <v>5.0025012506250001E-2</v>
      </c>
      <c r="Z108" s="24">
        <v>1.7435833333333299</v>
      </c>
    </row>
    <row r="109" spans="1:26" ht="16.5" customHeight="1" x14ac:dyDescent="0.15">
      <c r="A109" s="193"/>
      <c r="B109" s="193"/>
      <c r="C109" s="25" t="s">
        <v>40</v>
      </c>
      <c r="D109" s="24">
        <v>86.575000000000003</v>
      </c>
      <c r="E109" s="24">
        <v>90.008333333333297</v>
      </c>
      <c r="F109" s="24">
        <v>94.424999999999997</v>
      </c>
      <c r="G109" s="24">
        <v>96</v>
      </c>
      <c r="H109" s="24">
        <v>95.733333333333306</v>
      </c>
      <c r="I109" s="24">
        <v>95.2916666666667</v>
      </c>
      <c r="J109" s="24">
        <v>95.9583333333333</v>
      </c>
      <c r="K109" s="24">
        <v>98.058333333333294</v>
      </c>
      <c r="L109" s="24">
        <v>101.291666666667</v>
      </c>
      <c r="M109" s="24">
        <v>99.933333333333294</v>
      </c>
      <c r="N109" s="24">
        <v>96.516666666666694</v>
      </c>
      <c r="O109" s="24">
        <v>101.68995750000001</v>
      </c>
      <c r="P109" s="24">
        <v>3.9657329868129798</v>
      </c>
      <c r="Q109" s="24">
        <v>4.9069530599018503</v>
      </c>
      <c r="R109" s="24">
        <v>1.6679904686258999</v>
      </c>
      <c r="S109" s="24">
        <v>-0.27777777777777701</v>
      </c>
      <c r="T109" s="24">
        <v>-0.46135097493035798</v>
      </c>
      <c r="U109" s="24">
        <v>0.69960647135984999</v>
      </c>
      <c r="V109" s="24">
        <v>2.18844984802432</v>
      </c>
      <c r="W109" s="24">
        <v>3.297357015382</v>
      </c>
      <c r="X109" s="24">
        <v>-1.34101192924722</v>
      </c>
      <c r="Y109" s="24">
        <v>-3.4189459639759998</v>
      </c>
      <c r="Z109" s="24">
        <v>5.3599974097737899</v>
      </c>
    </row>
    <row r="110" spans="1:26" ht="16.5" customHeight="1" x14ac:dyDescent="0.15">
      <c r="A110" s="193"/>
      <c r="B110" s="193"/>
      <c r="C110" s="25" t="s">
        <v>42</v>
      </c>
      <c r="D110" s="24">
        <v>84.95</v>
      </c>
      <c r="E110" s="24">
        <v>88.058333333333294</v>
      </c>
      <c r="F110" s="24">
        <v>94.966666666666697</v>
      </c>
      <c r="G110" s="24">
        <v>97.974999999999994</v>
      </c>
      <c r="H110" s="24">
        <v>97.9</v>
      </c>
      <c r="I110" s="24">
        <v>99.233333333333306</v>
      </c>
      <c r="J110" s="24">
        <v>99.9</v>
      </c>
      <c r="K110" s="24">
        <v>99.9</v>
      </c>
      <c r="L110" s="24">
        <v>99.908333333333303</v>
      </c>
      <c r="M110" s="24">
        <v>100</v>
      </c>
      <c r="N110" s="24">
        <v>100</v>
      </c>
      <c r="O110" s="24">
        <v>99.887545833333306</v>
      </c>
      <c r="P110" s="24">
        <v>3.65901510692566</v>
      </c>
      <c r="Q110" s="24">
        <v>7.84517838553987</v>
      </c>
      <c r="R110" s="24">
        <v>3.1677781677781902</v>
      </c>
      <c r="S110" s="24">
        <v>-7.6550140341941006E-2</v>
      </c>
      <c r="T110" s="24">
        <v>1.36193394620362</v>
      </c>
      <c r="U110" s="24">
        <v>0.67181726570371902</v>
      </c>
      <c r="V110" s="24">
        <v>0</v>
      </c>
      <c r="W110" s="24">
        <v>8.3416750083339999E-3</v>
      </c>
      <c r="X110" s="24">
        <v>9.1750771540594994E-2</v>
      </c>
      <c r="Y110" s="24">
        <v>0</v>
      </c>
      <c r="Z110" s="24">
        <v>-0.11245416666668</v>
      </c>
    </row>
    <row r="111" spans="1:26" ht="16.5" customHeight="1" x14ac:dyDescent="0.15">
      <c r="A111" s="193"/>
      <c r="B111" s="193"/>
      <c r="C111" s="25" t="s">
        <v>73</v>
      </c>
      <c r="D111" s="24">
        <v>63.691666666666698</v>
      </c>
      <c r="E111" s="24">
        <v>64.275000000000006</v>
      </c>
      <c r="F111" s="24">
        <v>66.408333333333303</v>
      </c>
      <c r="G111" s="24">
        <v>70.383333333333297</v>
      </c>
      <c r="H111" s="24">
        <v>72.05</v>
      </c>
      <c r="I111" s="24">
        <v>72.7</v>
      </c>
      <c r="J111" s="24">
        <v>87.875</v>
      </c>
      <c r="K111" s="24">
        <v>92.566666666666606</v>
      </c>
      <c r="L111" s="24">
        <v>100</v>
      </c>
      <c r="M111" s="24">
        <v>100</v>
      </c>
      <c r="N111" s="24">
        <v>100.05</v>
      </c>
      <c r="O111" s="24">
        <v>101.07821250000001</v>
      </c>
      <c r="P111" s="24">
        <v>0.91587073138817998</v>
      </c>
      <c r="Q111" s="24">
        <v>3.3190716971347398</v>
      </c>
      <c r="R111" s="24">
        <v>5.9856945664449599</v>
      </c>
      <c r="S111" s="24">
        <v>2.3679848448969798</v>
      </c>
      <c r="T111" s="24">
        <v>0.90215128383070098</v>
      </c>
      <c r="U111" s="24">
        <v>20.8734525447042</v>
      </c>
      <c r="V111" s="24">
        <v>5.33902323376007</v>
      </c>
      <c r="W111" s="24">
        <v>8.0302484695715002</v>
      </c>
      <c r="X111" s="24">
        <v>0</v>
      </c>
      <c r="Y111" s="24">
        <v>4.9999999999996998E-2</v>
      </c>
      <c r="Z111" s="24">
        <v>1.0276986506746599</v>
      </c>
    </row>
    <row r="112" spans="1:26" ht="16.5" customHeight="1" x14ac:dyDescent="0.15">
      <c r="A112" s="193"/>
      <c r="B112" s="193"/>
      <c r="C112" s="25" t="s">
        <v>72</v>
      </c>
      <c r="D112" s="24">
        <v>76.191666666666706</v>
      </c>
      <c r="E112" s="24">
        <v>78.866666666666703</v>
      </c>
      <c r="F112" s="24">
        <v>81.941666666666706</v>
      </c>
      <c r="G112" s="24">
        <v>84.558333333333294</v>
      </c>
      <c r="H112" s="24">
        <v>90.991666666666703</v>
      </c>
      <c r="I112" s="24">
        <v>93.816666666666706</v>
      </c>
      <c r="J112" s="24">
        <v>96.45</v>
      </c>
      <c r="K112" s="24">
        <v>98.216666666666697</v>
      </c>
      <c r="L112" s="24">
        <v>100.45</v>
      </c>
      <c r="M112" s="24">
        <v>99.95</v>
      </c>
      <c r="N112" s="24">
        <v>98.016666666666694</v>
      </c>
      <c r="O112" s="24">
        <v>100.61469416666699</v>
      </c>
      <c r="P112" s="24">
        <v>3.5108826424586899</v>
      </c>
      <c r="Q112" s="24">
        <v>3.8989856297548799</v>
      </c>
      <c r="R112" s="24">
        <v>3.1933285874097299</v>
      </c>
      <c r="S112" s="24">
        <v>7.6081600473046302</v>
      </c>
      <c r="T112" s="24">
        <v>3.1046799157431901</v>
      </c>
      <c r="U112" s="24">
        <v>2.80689287617695</v>
      </c>
      <c r="V112" s="24">
        <v>1.83169172282704</v>
      </c>
      <c r="W112" s="24">
        <v>2.2738842694722399</v>
      </c>
      <c r="X112" s="24">
        <v>-0.497760079641627</v>
      </c>
      <c r="Y112" s="24">
        <v>-1.9343004835751201</v>
      </c>
      <c r="Z112" s="24">
        <v>2.6505976874681298</v>
      </c>
    </row>
    <row r="113" spans="1:26" ht="16.5" customHeight="1" x14ac:dyDescent="0.15">
      <c r="A113" s="193"/>
      <c r="B113" s="193"/>
      <c r="C113" s="25" t="s">
        <v>71</v>
      </c>
      <c r="D113" s="24">
        <v>75.7</v>
      </c>
      <c r="E113" s="24">
        <v>84.816666666666706</v>
      </c>
      <c r="F113" s="24">
        <v>91.991666666666703</v>
      </c>
      <c r="G113" s="24">
        <v>95.558333333333294</v>
      </c>
      <c r="H113" s="24">
        <v>96.108333333333306</v>
      </c>
      <c r="I113" s="24">
        <v>97.325000000000003</v>
      </c>
      <c r="J113" s="24">
        <v>97.508333333333297</v>
      </c>
      <c r="K113" s="24">
        <v>96.766666666666694</v>
      </c>
      <c r="L113" s="24">
        <v>97.341666666666697</v>
      </c>
      <c r="M113" s="24">
        <v>99.974999999999994</v>
      </c>
      <c r="N113" s="24">
        <v>100.991666666667</v>
      </c>
      <c r="O113" s="24">
        <v>100.177595833333</v>
      </c>
      <c r="P113" s="24">
        <v>12.043152796125099</v>
      </c>
      <c r="Q113" s="24">
        <v>8.45942228335627</v>
      </c>
      <c r="R113" s="24">
        <v>3.8771627864842801</v>
      </c>
      <c r="S113" s="24">
        <v>0.57556466381790905</v>
      </c>
      <c r="T113" s="24">
        <v>1.2659325414029201</v>
      </c>
      <c r="U113" s="24">
        <v>0.18837229214831899</v>
      </c>
      <c r="V113" s="24">
        <v>-0.76061875053414996</v>
      </c>
      <c r="W113" s="24">
        <v>0.59421288322426802</v>
      </c>
      <c r="X113" s="24">
        <v>2.7052478383699898</v>
      </c>
      <c r="Y113" s="24">
        <v>1.0169208968908701</v>
      </c>
      <c r="Z113" s="24">
        <v>-0.80607723409520704</v>
      </c>
    </row>
    <row r="114" spans="1:26" ht="16.5" customHeight="1" x14ac:dyDescent="0.15">
      <c r="A114" s="193"/>
      <c r="B114" s="193"/>
      <c r="C114" s="25" t="s">
        <v>70</v>
      </c>
      <c r="D114" s="24">
        <v>77.4166666666667</v>
      </c>
      <c r="E114" s="24">
        <v>80.650000000000006</v>
      </c>
      <c r="F114" s="24">
        <v>82.941666666666706</v>
      </c>
      <c r="G114" s="24">
        <v>85.516666666666694</v>
      </c>
      <c r="H114" s="24">
        <v>91.683333333333294</v>
      </c>
      <c r="I114" s="24">
        <v>94.775000000000006</v>
      </c>
      <c r="J114" s="24">
        <v>97.491666666666703</v>
      </c>
      <c r="K114" s="24">
        <v>98.391666666666694</v>
      </c>
      <c r="L114" s="24">
        <v>99.875</v>
      </c>
      <c r="M114" s="24">
        <v>100</v>
      </c>
      <c r="N114" s="24">
        <v>100.208333333333</v>
      </c>
      <c r="O114" s="24">
        <v>100.472410833333</v>
      </c>
      <c r="P114" s="24">
        <v>4.17653390742736</v>
      </c>
      <c r="Q114" s="24">
        <v>2.8414961768960199</v>
      </c>
      <c r="R114" s="24">
        <v>3.10459158042802</v>
      </c>
      <c r="S114" s="24">
        <v>7.2110699668680498</v>
      </c>
      <c r="T114" s="24">
        <v>3.3721141610616598</v>
      </c>
      <c r="U114" s="24">
        <v>2.8664380550426301</v>
      </c>
      <c r="V114" s="24">
        <v>0.92315582528418905</v>
      </c>
      <c r="W114" s="24">
        <v>1.50758024900484</v>
      </c>
      <c r="X114" s="24">
        <v>0.12515644555694599</v>
      </c>
      <c r="Y114" s="24">
        <v>0.20833333333332901</v>
      </c>
      <c r="Z114" s="24">
        <v>0.26352848232849602</v>
      </c>
    </row>
    <row r="115" spans="1:26" ht="16.5" customHeight="1" x14ac:dyDescent="0.15">
      <c r="A115" s="193"/>
      <c r="B115" s="193" t="s">
        <v>87</v>
      </c>
      <c r="C115" s="27" t="s">
        <v>76</v>
      </c>
      <c r="D115" s="26">
        <v>80.691666666666706</v>
      </c>
      <c r="E115" s="26">
        <v>84.724999999999994</v>
      </c>
      <c r="F115" s="26">
        <v>87.974999999999994</v>
      </c>
      <c r="G115" s="26">
        <v>92.441666666666706</v>
      </c>
      <c r="H115" s="26">
        <v>96.091666666666697</v>
      </c>
      <c r="I115" s="26">
        <v>95.65</v>
      </c>
      <c r="J115" s="26">
        <v>96.7</v>
      </c>
      <c r="K115" s="26">
        <v>97.5416666666667</v>
      </c>
      <c r="L115" s="26">
        <v>98.724999999999994</v>
      </c>
      <c r="M115" s="26">
        <v>100.01666666666701</v>
      </c>
      <c r="N115" s="26">
        <v>100.033333333333</v>
      </c>
      <c r="O115" s="26">
        <v>101.51016583333301</v>
      </c>
      <c r="P115" s="26">
        <v>4.9984508933181804</v>
      </c>
      <c r="Q115" s="26">
        <v>3.8359398052522899</v>
      </c>
      <c r="R115" s="26">
        <v>5.0771999621104298</v>
      </c>
      <c r="S115" s="26">
        <v>3.9484359505994702</v>
      </c>
      <c r="T115" s="26">
        <v>-0.45963056109614198</v>
      </c>
      <c r="U115" s="26">
        <v>1.09775222164138</v>
      </c>
      <c r="V115" s="26">
        <v>0.87038952085487997</v>
      </c>
      <c r="W115" s="26">
        <v>1.2131567706108499</v>
      </c>
      <c r="X115" s="26">
        <v>1.3083481050054799</v>
      </c>
      <c r="Y115" s="26">
        <v>1.6663889351787999E-2</v>
      </c>
      <c r="Z115" s="26">
        <v>1.47634038653782</v>
      </c>
    </row>
    <row r="116" spans="1:26" ht="16.5" customHeight="1" x14ac:dyDescent="0.15">
      <c r="A116" s="193"/>
      <c r="B116" s="193"/>
      <c r="C116" s="25" t="s">
        <v>14</v>
      </c>
      <c r="D116" s="24">
        <v>70.758333333333297</v>
      </c>
      <c r="E116" s="24">
        <v>76.2083333333333</v>
      </c>
      <c r="F116" s="24">
        <v>80.0416666666667</v>
      </c>
      <c r="G116" s="24">
        <v>86.275000000000006</v>
      </c>
      <c r="H116" s="24">
        <v>92.183333333333294</v>
      </c>
      <c r="I116" s="24">
        <v>93.283333333333303</v>
      </c>
      <c r="J116" s="24">
        <v>95.5416666666667</v>
      </c>
      <c r="K116" s="24">
        <v>95.966666666666697</v>
      </c>
      <c r="L116" s="24">
        <v>96.358333333333306</v>
      </c>
      <c r="M116" s="24">
        <v>99.95</v>
      </c>
      <c r="N116" s="24">
        <v>103.191666666667</v>
      </c>
      <c r="O116" s="24">
        <v>102.946340833333</v>
      </c>
      <c r="P116" s="24">
        <v>7.7022729949358002</v>
      </c>
      <c r="Q116" s="24">
        <v>5.0300710770913204</v>
      </c>
      <c r="R116" s="24">
        <v>7.7876106194690404</v>
      </c>
      <c r="S116" s="24">
        <v>6.8482565439968699</v>
      </c>
      <c r="T116" s="24">
        <v>1.1932742722834899</v>
      </c>
      <c r="U116" s="24">
        <v>2.4209397891728099</v>
      </c>
      <c r="V116" s="24">
        <v>0.44483209768861398</v>
      </c>
      <c r="W116" s="24">
        <v>0.40812782216045701</v>
      </c>
      <c r="X116" s="24">
        <v>3.7274063824267101</v>
      </c>
      <c r="Y116" s="24">
        <v>3.24328831082207</v>
      </c>
      <c r="Z116" s="24">
        <v>-0.23773802794152499</v>
      </c>
    </row>
    <row r="117" spans="1:26" ht="16.5" customHeight="1" x14ac:dyDescent="0.15">
      <c r="A117" s="193"/>
      <c r="B117" s="193"/>
      <c r="C117" s="25" t="s">
        <v>75</v>
      </c>
      <c r="D117" s="24">
        <v>92.383333333333297</v>
      </c>
      <c r="E117" s="24">
        <v>91.616666666666703</v>
      </c>
      <c r="F117" s="24">
        <v>91.8</v>
      </c>
      <c r="G117" s="24">
        <v>92.508333333333297</v>
      </c>
      <c r="H117" s="24">
        <v>93.883333333333297</v>
      </c>
      <c r="I117" s="24">
        <v>97.158333333333303</v>
      </c>
      <c r="J117" s="24">
        <v>98.674999999999997</v>
      </c>
      <c r="K117" s="24">
        <v>99.25</v>
      </c>
      <c r="L117" s="24">
        <v>99.9</v>
      </c>
      <c r="M117" s="24">
        <v>99.966666666666697</v>
      </c>
      <c r="N117" s="24">
        <v>100</v>
      </c>
      <c r="O117" s="24">
        <v>100</v>
      </c>
      <c r="P117" s="24">
        <v>-0.82987551867216702</v>
      </c>
      <c r="Q117" s="24">
        <v>0.20010915044567101</v>
      </c>
      <c r="R117" s="24">
        <v>0.77160493827160004</v>
      </c>
      <c r="S117" s="24">
        <v>1.48635258084857</v>
      </c>
      <c r="T117" s="24">
        <v>3.48837209302325</v>
      </c>
      <c r="U117" s="24">
        <v>1.5610258169654501</v>
      </c>
      <c r="V117" s="24">
        <v>0.58272105396504004</v>
      </c>
      <c r="W117" s="24">
        <v>0.65491183879092296</v>
      </c>
      <c r="X117" s="24">
        <v>6.6733400066729995E-2</v>
      </c>
      <c r="Y117" s="24">
        <v>3.3344448149396001E-2</v>
      </c>
      <c r="Z117" s="24">
        <v>0</v>
      </c>
    </row>
    <row r="118" spans="1:26" ht="16.5" customHeight="1" x14ac:dyDescent="0.15">
      <c r="A118" s="193"/>
      <c r="B118" s="193"/>
      <c r="C118" s="25" t="s">
        <v>36</v>
      </c>
      <c r="D118" s="24">
        <v>87.724999999999994</v>
      </c>
      <c r="E118" s="24">
        <v>89.2083333333333</v>
      </c>
      <c r="F118" s="24">
        <v>92.133333333333297</v>
      </c>
      <c r="G118" s="24">
        <v>94.683333333333294</v>
      </c>
      <c r="H118" s="24">
        <v>96.658333333333303</v>
      </c>
      <c r="I118" s="24">
        <v>97.391666666666694</v>
      </c>
      <c r="J118" s="24">
        <v>97.358333333333306</v>
      </c>
      <c r="K118" s="24">
        <v>97.9</v>
      </c>
      <c r="L118" s="24">
        <v>99.25</v>
      </c>
      <c r="M118" s="24">
        <v>100.01666666666701</v>
      </c>
      <c r="N118" s="24">
        <v>99.533333333333303</v>
      </c>
      <c r="O118" s="24">
        <v>98.895677500000005</v>
      </c>
      <c r="P118" s="24">
        <v>1.69089009214398</v>
      </c>
      <c r="Q118" s="24">
        <v>3.2788416627744201</v>
      </c>
      <c r="R118" s="24">
        <v>2.7677279305354499</v>
      </c>
      <c r="S118" s="24">
        <v>2.0859003696532401</v>
      </c>
      <c r="T118" s="24">
        <v>0.75868609362874695</v>
      </c>
      <c r="U118" s="24">
        <v>-3.4226063147084998E-2</v>
      </c>
      <c r="V118" s="24">
        <v>0.55636394761621399</v>
      </c>
      <c r="W118" s="24">
        <v>1.3789581205311301</v>
      </c>
      <c r="X118" s="24">
        <v>0.77246011754827804</v>
      </c>
      <c r="Y118" s="24">
        <v>-0.48325279120148201</v>
      </c>
      <c r="Z118" s="24">
        <v>-0.64064551239115197</v>
      </c>
    </row>
    <row r="119" spans="1:26" ht="16.5" customHeight="1" x14ac:dyDescent="0.15">
      <c r="A119" s="193"/>
      <c r="B119" s="193"/>
      <c r="C119" s="25" t="s">
        <v>74</v>
      </c>
      <c r="D119" s="24">
        <v>93.983333333333306</v>
      </c>
      <c r="E119" s="24">
        <v>94.158333333333303</v>
      </c>
      <c r="F119" s="24">
        <v>94.75</v>
      </c>
      <c r="G119" s="24">
        <v>95.875</v>
      </c>
      <c r="H119" s="24">
        <v>96.991666666666703</v>
      </c>
      <c r="I119" s="24">
        <v>97.983333333333306</v>
      </c>
      <c r="J119" s="24">
        <v>99.316666666666706</v>
      </c>
      <c r="K119" s="24">
        <v>99.674999999999997</v>
      </c>
      <c r="L119" s="24">
        <v>99.808333333333294</v>
      </c>
      <c r="M119" s="24">
        <v>100</v>
      </c>
      <c r="N119" s="24">
        <v>100</v>
      </c>
      <c r="O119" s="24">
        <v>100.038258333333</v>
      </c>
      <c r="P119" s="24">
        <v>0.18620322752260701</v>
      </c>
      <c r="Q119" s="24">
        <v>0.62837419240639403</v>
      </c>
      <c r="R119" s="24">
        <v>1.1873350923482799</v>
      </c>
      <c r="S119" s="24">
        <v>1.1647109952194801</v>
      </c>
      <c r="T119" s="24">
        <v>1.02242460692499</v>
      </c>
      <c r="U119" s="24">
        <v>1.360775642116</v>
      </c>
      <c r="V119" s="24">
        <v>0.36079879174359603</v>
      </c>
      <c r="W119" s="24">
        <v>0.13376807959199999</v>
      </c>
      <c r="X119" s="24">
        <v>0.19203473323870399</v>
      </c>
      <c r="Y119" s="24">
        <v>0</v>
      </c>
      <c r="Z119" s="24">
        <v>3.8258333333331999E-2</v>
      </c>
    </row>
    <row r="120" spans="1:26" ht="16.5" customHeight="1" x14ac:dyDescent="0.15">
      <c r="A120" s="193"/>
      <c r="B120" s="193"/>
      <c r="C120" s="25" t="s">
        <v>40</v>
      </c>
      <c r="D120" s="24">
        <v>99.9166666666667</v>
      </c>
      <c r="E120" s="24">
        <v>103.22499999999999</v>
      </c>
      <c r="F120" s="24">
        <v>106</v>
      </c>
      <c r="G120" s="24">
        <v>108.55</v>
      </c>
      <c r="H120" s="24">
        <v>108.45</v>
      </c>
      <c r="I120" s="24">
        <v>98.391666666666694</v>
      </c>
      <c r="J120" s="24">
        <v>96.1</v>
      </c>
      <c r="K120" s="24">
        <v>99.025000000000006</v>
      </c>
      <c r="L120" s="24">
        <v>101.85833333333299</v>
      </c>
      <c r="M120" s="24">
        <v>100.01666666666701</v>
      </c>
      <c r="N120" s="24">
        <v>94.7083333333333</v>
      </c>
      <c r="O120" s="24">
        <v>103.25018</v>
      </c>
      <c r="P120" s="24">
        <v>3.3110925771475999</v>
      </c>
      <c r="Q120" s="24">
        <v>2.6883022523613702</v>
      </c>
      <c r="R120" s="24">
        <v>2.4056603773584899</v>
      </c>
      <c r="S120" s="24">
        <v>-9.2123445416852995E-2</v>
      </c>
      <c r="T120" s="24">
        <v>-9.2746273244198605</v>
      </c>
      <c r="U120" s="24">
        <v>-2.3291267891928702</v>
      </c>
      <c r="V120" s="24">
        <v>3.04370447450574</v>
      </c>
      <c r="W120" s="24">
        <v>2.8612303290415002</v>
      </c>
      <c r="X120" s="24">
        <v>-1.80806675938804</v>
      </c>
      <c r="Y120" s="24">
        <v>-5.3074487585402501</v>
      </c>
      <c r="Z120" s="24">
        <v>9.0191077870655594</v>
      </c>
    </row>
    <row r="121" spans="1:26" ht="16.5" customHeight="1" x14ac:dyDescent="0.15">
      <c r="A121" s="193"/>
      <c r="B121" s="193"/>
      <c r="C121" s="25" t="s">
        <v>42</v>
      </c>
      <c r="D121" s="24">
        <v>94</v>
      </c>
      <c r="E121" s="24">
        <v>94</v>
      </c>
      <c r="F121" s="24">
        <v>94.4583333333333</v>
      </c>
      <c r="G121" s="24">
        <v>95.108333333333306</v>
      </c>
      <c r="H121" s="24">
        <v>97.9</v>
      </c>
      <c r="I121" s="24">
        <v>98.991666666666703</v>
      </c>
      <c r="J121" s="24">
        <v>99.116666666666703</v>
      </c>
      <c r="K121" s="24">
        <v>99.283333333333303</v>
      </c>
      <c r="L121" s="24">
        <v>99.508333333333297</v>
      </c>
      <c r="M121" s="24">
        <v>99.966666666666697</v>
      </c>
      <c r="N121" s="24">
        <v>98.383333333333297</v>
      </c>
      <c r="O121" s="24">
        <v>98.061575000000005</v>
      </c>
      <c r="P121" s="24">
        <v>0</v>
      </c>
      <c r="Q121" s="24">
        <v>0.48758865248226402</v>
      </c>
      <c r="R121" s="24">
        <v>0.68813409792679703</v>
      </c>
      <c r="S121" s="24">
        <v>2.93524927714008</v>
      </c>
      <c r="T121" s="24">
        <v>1.11508341845422</v>
      </c>
      <c r="U121" s="24">
        <v>0.12627325532453701</v>
      </c>
      <c r="V121" s="24">
        <v>0.16815200941647401</v>
      </c>
      <c r="W121" s="24">
        <v>0.22662413966762701</v>
      </c>
      <c r="X121" s="24">
        <v>0.46059793987105602</v>
      </c>
      <c r="Y121" s="24">
        <v>-1.5838612870957101</v>
      </c>
      <c r="Z121" s="24">
        <v>-0.327045570049115</v>
      </c>
    </row>
    <row r="122" spans="1:26" ht="16.5" customHeight="1" x14ac:dyDescent="0.15">
      <c r="A122" s="193"/>
      <c r="B122" s="193"/>
      <c r="C122" s="25" t="s">
        <v>73</v>
      </c>
      <c r="D122" s="24">
        <v>71.366666666666703</v>
      </c>
      <c r="E122" s="24">
        <v>71.349999999999994</v>
      </c>
      <c r="F122" s="24">
        <v>73.650000000000006</v>
      </c>
      <c r="G122" s="24">
        <v>78.091666666666697</v>
      </c>
      <c r="H122" s="24">
        <v>81.433333333333294</v>
      </c>
      <c r="I122" s="24">
        <v>82.8</v>
      </c>
      <c r="J122" s="24">
        <v>93.05</v>
      </c>
      <c r="K122" s="24">
        <v>95.5</v>
      </c>
      <c r="L122" s="24">
        <v>100</v>
      </c>
      <c r="M122" s="24">
        <v>100.02500000000001</v>
      </c>
      <c r="N122" s="24">
        <v>100</v>
      </c>
      <c r="O122" s="24">
        <v>100.1335175</v>
      </c>
      <c r="P122" s="24">
        <v>-2.3353573096741999E-2</v>
      </c>
      <c r="Q122" s="24">
        <v>3.22354590049054</v>
      </c>
      <c r="R122" s="24">
        <v>6.0307761937090003</v>
      </c>
      <c r="S122" s="24">
        <v>4.2791591078860298</v>
      </c>
      <c r="T122" s="24">
        <v>1.67826442898077</v>
      </c>
      <c r="U122" s="24">
        <v>12.379227053140101</v>
      </c>
      <c r="V122" s="24">
        <v>2.63299301450833</v>
      </c>
      <c r="W122" s="24">
        <v>4.7120418848167498</v>
      </c>
      <c r="X122" s="24">
        <v>2.5000000000019999E-2</v>
      </c>
      <c r="Y122" s="24">
        <v>-2.4993751562129001E-2</v>
      </c>
      <c r="Z122" s="24">
        <v>0.13351749999999599</v>
      </c>
    </row>
    <row r="123" spans="1:26" ht="16.5" customHeight="1" x14ac:dyDescent="0.15">
      <c r="A123" s="193"/>
      <c r="B123" s="193"/>
      <c r="C123" s="25" t="s">
        <v>72</v>
      </c>
      <c r="D123" s="24">
        <v>92.224999999999994</v>
      </c>
      <c r="E123" s="24">
        <v>93.691666666666706</v>
      </c>
      <c r="F123" s="24">
        <v>95.858333333333306</v>
      </c>
      <c r="G123" s="24">
        <v>98.1</v>
      </c>
      <c r="H123" s="24">
        <v>99.4583333333333</v>
      </c>
      <c r="I123" s="24">
        <v>97.558333333333294</v>
      </c>
      <c r="J123" s="24">
        <v>97.441666666666706</v>
      </c>
      <c r="K123" s="24">
        <v>98.5833333333333</v>
      </c>
      <c r="L123" s="24">
        <v>100.316666666667</v>
      </c>
      <c r="M123" s="24">
        <v>99.95</v>
      </c>
      <c r="N123" s="24">
        <v>97.6666666666667</v>
      </c>
      <c r="O123" s="24">
        <v>100.173949166667</v>
      </c>
      <c r="P123" s="24">
        <v>1.5903135447727501</v>
      </c>
      <c r="Q123" s="24">
        <v>2.3125500311304901</v>
      </c>
      <c r="R123" s="24">
        <v>2.3385203859862602</v>
      </c>
      <c r="S123" s="24">
        <v>1.3846415222561901</v>
      </c>
      <c r="T123" s="24">
        <v>-1.9103477167993199</v>
      </c>
      <c r="U123" s="24">
        <v>-0.119586572136322</v>
      </c>
      <c r="V123" s="24">
        <v>1.1716411528264601</v>
      </c>
      <c r="W123" s="24">
        <v>1.75824175824176</v>
      </c>
      <c r="X123" s="24">
        <v>-0.36550922080079101</v>
      </c>
      <c r="Y123" s="24">
        <v>-2.2844755711188802</v>
      </c>
      <c r="Z123" s="24">
        <v>2.5671834470989499</v>
      </c>
    </row>
    <row r="124" spans="1:26" ht="16.5" customHeight="1" x14ac:dyDescent="0.15">
      <c r="A124" s="193"/>
      <c r="B124" s="193"/>
      <c r="C124" s="25" t="s">
        <v>71</v>
      </c>
      <c r="D124" s="24">
        <v>76.474999999999994</v>
      </c>
      <c r="E124" s="24">
        <v>82.325000000000003</v>
      </c>
      <c r="F124" s="24">
        <v>86.316666666666706</v>
      </c>
      <c r="G124" s="24">
        <v>93.1</v>
      </c>
      <c r="H124" s="24">
        <v>96.924999999999997</v>
      </c>
      <c r="I124" s="24">
        <v>93.95</v>
      </c>
      <c r="J124" s="24">
        <v>94.125</v>
      </c>
      <c r="K124" s="24">
        <v>94.966666666666697</v>
      </c>
      <c r="L124" s="24">
        <v>97.15</v>
      </c>
      <c r="M124" s="24">
        <v>100.01666666666701</v>
      </c>
      <c r="N124" s="24">
        <v>99.941666666666706</v>
      </c>
      <c r="O124" s="24">
        <v>103.9366375</v>
      </c>
      <c r="P124" s="24">
        <v>7.6495586793069501</v>
      </c>
      <c r="Q124" s="24">
        <v>4.84866889361271</v>
      </c>
      <c r="R124" s="24">
        <v>7.8586599729677697</v>
      </c>
      <c r="S124" s="24">
        <v>4.1084854994629296</v>
      </c>
      <c r="T124" s="24">
        <v>-3.0693835439772998</v>
      </c>
      <c r="U124" s="24">
        <v>0.18626929217670199</v>
      </c>
      <c r="V124" s="24">
        <v>0.89420097388221997</v>
      </c>
      <c r="W124" s="24">
        <v>2.2990522990522999</v>
      </c>
      <c r="X124" s="24">
        <v>2.9507634242580298</v>
      </c>
      <c r="Y124" s="24">
        <v>-7.4987502082989002E-2</v>
      </c>
      <c r="Z124" s="24">
        <v>3.9973025931793602</v>
      </c>
    </row>
    <row r="125" spans="1:26" ht="16.5" customHeight="1" x14ac:dyDescent="0.15">
      <c r="A125" s="193"/>
      <c r="B125" s="193"/>
      <c r="C125" s="25" t="s">
        <v>70</v>
      </c>
      <c r="D125" s="24">
        <v>84.9583333333333</v>
      </c>
      <c r="E125" s="24">
        <v>86.866666666666703</v>
      </c>
      <c r="F125" s="24">
        <v>89.308333333333294</v>
      </c>
      <c r="G125" s="24">
        <v>91.7083333333333</v>
      </c>
      <c r="H125" s="24">
        <v>95.258333333333297</v>
      </c>
      <c r="I125" s="24">
        <v>96.508333333333297</v>
      </c>
      <c r="J125" s="24">
        <v>98.2</v>
      </c>
      <c r="K125" s="24">
        <v>99.075000000000003</v>
      </c>
      <c r="L125" s="24">
        <v>99.625</v>
      </c>
      <c r="M125" s="24">
        <v>99.95</v>
      </c>
      <c r="N125" s="24">
        <v>100.008333333333</v>
      </c>
      <c r="O125" s="24">
        <v>100.01522749999999</v>
      </c>
      <c r="P125" s="24">
        <v>2.2461991172143199</v>
      </c>
      <c r="Q125" s="24">
        <v>2.8108211818879498</v>
      </c>
      <c r="R125" s="24">
        <v>2.68731921246617</v>
      </c>
      <c r="S125" s="24">
        <v>3.87096774193548</v>
      </c>
      <c r="T125" s="24">
        <v>1.3122211530050001</v>
      </c>
      <c r="U125" s="24">
        <v>1.7528710819445901</v>
      </c>
      <c r="V125" s="24">
        <v>0.89103869653767798</v>
      </c>
      <c r="W125" s="24">
        <v>0.55513499873831196</v>
      </c>
      <c r="X125" s="24">
        <v>0.32622333751565802</v>
      </c>
      <c r="Y125" s="24">
        <v>5.8362514590632998E-2</v>
      </c>
      <c r="Z125" s="24">
        <v>6.8935922006379997E-3</v>
      </c>
    </row>
    <row r="126" spans="1:26" ht="16.5" customHeight="1" x14ac:dyDescent="0.15">
      <c r="A126" s="193"/>
      <c r="B126" s="193" t="s">
        <v>86</v>
      </c>
      <c r="C126" s="27" t="s">
        <v>76</v>
      </c>
      <c r="D126" s="26">
        <v>85.733333333333306</v>
      </c>
      <c r="E126" s="26">
        <v>89.2083333333333</v>
      </c>
      <c r="F126" s="26">
        <v>92.0416666666667</v>
      </c>
      <c r="G126" s="26">
        <v>96.966666666666697</v>
      </c>
      <c r="H126" s="26">
        <v>98.991666666666703</v>
      </c>
      <c r="I126" s="26">
        <v>97.924999999999997</v>
      </c>
      <c r="J126" s="26">
        <v>98.316666666666706</v>
      </c>
      <c r="K126" s="26">
        <v>98.316666666666706</v>
      </c>
      <c r="L126" s="26">
        <v>99.15</v>
      </c>
      <c r="M126" s="26">
        <v>100.01666666666701</v>
      </c>
      <c r="N126" s="26">
        <v>99.383333333333297</v>
      </c>
      <c r="O126" s="26">
        <v>99.316204999999997</v>
      </c>
      <c r="P126" s="26">
        <v>4.0532659409020102</v>
      </c>
      <c r="Q126" s="26">
        <v>3.1760859411490099</v>
      </c>
      <c r="R126" s="26">
        <v>5.3508374830239704</v>
      </c>
      <c r="S126" s="26">
        <v>2.0883465108284698</v>
      </c>
      <c r="T126" s="26">
        <v>-1.07753177876925</v>
      </c>
      <c r="U126" s="26">
        <v>0.39996596034381399</v>
      </c>
      <c r="V126" s="26">
        <v>0</v>
      </c>
      <c r="W126" s="26">
        <v>0.847601288353939</v>
      </c>
      <c r="X126" s="26">
        <v>0.87409648680451302</v>
      </c>
      <c r="Y126" s="26">
        <v>-0.633227795367445</v>
      </c>
      <c r="Z126" s="26">
        <v>-6.7544859969794993E-2</v>
      </c>
    </row>
    <row r="127" spans="1:26" ht="16.5" customHeight="1" x14ac:dyDescent="0.15">
      <c r="A127" s="193"/>
      <c r="B127" s="193"/>
      <c r="C127" s="25" t="s">
        <v>14</v>
      </c>
      <c r="D127" s="24">
        <v>78.400000000000006</v>
      </c>
      <c r="E127" s="24">
        <v>83.308333333333294</v>
      </c>
      <c r="F127" s="24">
        <v>86.35</v>
      </c>
      <c r="G127" s="24">
        <v>93.65</v>
      </c>
      <c r="H127" s="24">
        <v>97.1</v>
      </c>
      <c r="I127" s="24">
        <v>97.2</v>
      </c>
      <c r="J127" s="24">
        <v>98.608333333333306</v>
      </c>
      <c r="K127" s="24">
        <v>97.375</v>
      </c>
      <c r="L127" s="24">
        <v>97.216666666666697</v>
      </c>
      <c r="M127" s="24">
        <v>100</v>
      </c>
      <c r="N127" s="24">
        <v>103.166666666667</v>
      </c>
      <c r="O127" s="24">
        <v>103.085494166667</v>
      </c>
      <c r="P127" s="24">
        <v>6.2606292517006796</v>
      </c>
      <c r="Q127" s="24">
        <v>3.6510953285985899</v>
      </c>
      <c r="R127" s="24">
        <v>8.4539664157498304</v>
      </c>
      <c r="S127" s="24">
        <v>3.6839295248265</v>
      </c>
      <c r="T127" s="24">
        <v>0.102986611740468</v>
      </c>
      <c r="U127" s="24">
        <v>1.4489026063100301</v>
      </c>
      <c r="V127" s="24">
        <v>-1.2507394574495201</v>
      </c>
      <c r="W127" s="24">
        <v>-0.16260162601627301</v>
      </c>
      <c r="X127" s="24">
        <v>2.8630207440425299</v>
      </c>
      <c r="Y127" s="24">
        <v>3.1666666666666701</v>
      </c>
      <c r="Z127" s="24">
        <v>-7.8680936995161002E-2</v>
      </c>
    </row>
    <row r="128" spans="1:26" ht="16.5" customHeight="1" x14ac:dyDescent="0.15">
      <c r="A128" s="193"/>
      <c r="B128" s="193"/>
      <c r="C128" s="25" t="s">
        <v>75</v>
      </c>
      <c r="D128" s="24">
        <v>95.5</v>
      </c>
      <c r="E128" s="24">
        <v>95.4</v>
      </c>
      <c r="F128" s="24">
        <v>96.091666666666697</v>
      </c>
      <c r="G128" s="24">
        <v>97.35</v>
      </c>
      <c r="H128" s="24">
        <v>98</v>
      </c>
      <c r="I128" s="24">
        <v>98.608333333333306</v>
      </c>
      <c r="J128" s="24">
        <v>99.174999999999997</v>
      </c>
      <c r="K128" s="24">
        <v>99.05</v>
      </c>
      <c r="L128" s="24">
        <v>99.424999999999997</v>
      </c>
      <c r="M128" s="24">
        <v>99.983333333333306</v>
      </c>
      <c r="N128" s="24">
        <v>100.1</v>
      </c>
      <c r="O128" s="24">
        <v>100.1</v>
      </c>
      <c r="P128" s="24">
        <v>-0.104712041884826</v>
      </c>
      <c r="Q128" s="24">
        <v>0.725017470300515</v>
      </c>
      <c r="R128" s="24">
        <v>1.3095134853871799</v>
      </c>
      <c r="S128" s="24">
        <v>0.66769388803290597</v>
      </c>
      <c r="T128" s="24">
        <v>0.62074829931972897</v>
      </c>
      <c r="U128" s="24">
        <v>0.57466407504436301</v>
      </c>
      <c r="V128" s="24">
        <v>-0.126039828585847</v>
      </c>
      <c r="W128" s="24">
        <v>0.37859666834931899</v>
      </c>
      <c r="X128" s="24">
        <v>0.56156231665409795</v>
      </c>
      <c r="Y128" s="24">
        <v>0.11668611435240001</v>
      </c>
      <c r="Z128" s="24">
        <v>0</v>
      </c>
    </row>
    <row r="129" spans="1:26" ht="16.5" customHeight="1" x14ac:dyDescent="0.15">
      <c r="A129" s="193"/>
      <c r="B129" s="193"/>
      <c r="C129" s="25" t="s">
        <v>36</v>
      </c>
      <c r="D129" s="24">
        <v>90.116666666666703</v>
      </c>
      <c r="E129" s="24">
        <v>91.3</v>
      </c>
      <c r="F129" s="24">
        <v>94.15</v>
      </c>
      <c r="G129" s="24">
        <v>96.608333333333306</v>
      </c>
      <c r="H129" s="24">
        <v>97.95</v>
      </c>
      <c r="I129" s="24">
        <v>98.633333333333297</v>
      </c>
      <c r="J129" s="24">
        <v>98.05</v>
      </c>
      <c r="K129" s="24">
        <v>98.05</v>
      </c>
      <c r="L129" s="24">
        <v>99.191666666666706</v>
      </c>
      <c r="M129" s="24">
        <v>100</v>
      </c>
      <c r="N129" s="24">
        <v>97.266666666666694</v>
      </c>
      <c r="O129" s="24">
        <v>96.098416666666694</v>
      </c>
      <c r="P129" s="24">
        <v>1.3131126317736199</v>
      </c>
      <c r="Q129" s="24">
        <v>3.1215772179627401</v>
      </c>
      <c r="R129" s="24">
        <v>2.6110816073641798</v>
      </c>
      <c r="S129" s="24">
        <v>1.38876908479253</v>
      </c>
      <c r="T129" s="24">
        <v>0.69763484771142104</v>
      </c>
      <c r="U129" s="24">
        <v>-0.59141601892530804</v>
      </c>
      <c r="V129" s="28"/>
      <c r="W129" s="24">
        <v>1.1643719190888999</v>
      </c>
      <c r="X129" s="24">
        <v>0.81492060825002499</v>
      </c>
      <c r="Y129" s="24">
        <v>-2.7333333333333298</v>
      </c>
      <c r="Z129" s="24">
        <v>-1.20107950651131</v>
      </c>
    </row>
    <row r="130" spans="1:26" ht="16.5" customHeight="1" x14ac:dyDescent="0.15">
      <c r="A130" s="193"/>
      <c r="B130" s="193"/>
      <c r="C130" s="25" t="s">
        <v>74</v>
      </c>
      <c r="D130" s="24">
        <v>90.408333333333303</v>
      </c>
      <c r="E130" s="24">
        <v>90.866666666666703</v>
      </c>
      <c r="F130" s="24">
        <v>91.908333333333303</v>
      </c>
      <c r="G130" s="24">
        <v>93.908333333333303</v>
      </c>
      <c r="H130" s="24">
        <v>94.7916666666666</v>
      </c>
      <c r="I130" s="24">
        <v>97.275000000000006</v>
      </c>
      <c r="J130" s="24">
        <v>98.85</v>
      </c>
      <c r="K130" s="24">
        <v>99.508333333333297</v>
      </c>
      <c r="L130" s="24">
        <v>99.5833333333334</v>
      </c>
      <c r="M130" s="24">
        <v>99.974999999999994</v>
      </c>
      <c r="N130" s="24">
        <v>100.14166666666701</v>
      </c>
      <c r="O130" s="24">
        <v>100.773631666667</v>
      </c>
      <c r="P130" s="24">
        <v>0.50695916674345798</v>
      </c>
      <c r="Q130" s="24">
        <v>1.1463683052090901</v>
      </c>
      <c r="R130" s="24">
        <v>2.1760812403663099</v>
      </c>
      <c r="S130" s="24">
        <v>0.94063359659241397</v>
      </c>
      <c r="T130" s="24">
        <v>2.61978021978027</v>
      </c>
      <c r="U130" s="24">
        <v>1.61912104857362</v>
      </c>
      <c r="V130" s="24">
        <v>0.66599224414093805</v>
      </c>
      <c r="W130" s="24">
        <v>7.5370571978928005E-2</v>
      </c>
      <c r="X130" s="24">
        <v>0.39330543933052903</v>
      </c>
      <c r="Y130" s="24">
        <v>0.166708343752624</v>
      </c>
      <c r="Z130" s="24">
        <v>0.63107098277438201</v>
      </c>
    </row>
    <row r="131" spans="1:26" ht="16.5" customHeight="1" x14ac:dyDescent="0.15">
      <c r="A131" s="193"/>
      <c r="B131" s="193"/>
      <c r="C131" s="25" t="s">
        <v>40</v>
      </c>
      <c r="D131" s="24">
        <v>98.316666666666706</v>
      </c>
      <c r="E131" s="24">
        <v>101.691666666667</v>
      </c>
      <c r="F131" s="24">
        <v>104.866666666667</v>
      </c>
      <c r="G131" s="24">
        <v>106.683333333333</v>
      </c>
      <c r="H131" s="24">
        <v>106.758333333333</v>
      </c>
      <c r="I131" s="24">
        <v>98.716666666666697</v>
      </c>
      <c r="J131" s="24">
        <v>96.741666666666703</v>
      </c>
      <c r="K131" s="24">
        <v>99.3333333333333</v>
      </c>
      <c r="L131" s="24">
        <v>101.433333333333</v>
      </c>
      <c r="M131" s="24">
        <v>99.983333333333306</v>
      </c>
      <c r="N131" s="24">
        <v>95.608333333333306</v>
      </c>
      <c r="O131" s="24">
        <v>97.501756666666694</v>
      </c>
      <c r="P131" s="24">
        <v>3.4327852178335299</v>
      </c>
      <c r="Q131" s="24">
        <v>3.1221830697369501</v>
      </c>
      <c r="R131" s="24">
        <v>1.73235855054037</v>
      </c>
      <c r="S131" s="24">
        <v>7.0301515388223004E-2</v>
      </c>
      <c r="T131" s="24">
        <v>-7.5325891811724102</v>
      </c>
      <c r="U131" s="24">
        <v>-2.0006753334459</v>
      </c>
      <c r="V131" s="24">
        <v>2.6789559824274098</v>
      </c>
      <c r="W131" s="24">
        <v>2.1140939597315498</v>
      </c>
      <c r="X131" s="24">
        <v>-1.4295103516266701</v>
      </c>
      <c r="Y131" s="24">
        <v>-4.3757292882146999</v>
      </c>
      <c r="Z131" s="24">
        <v>1.9803957116708499</v>
      </c>
    </row>
    <row r="132" spans="1:26" ht="16.5" customHeight="1" x14ac:dyDescent="0.15">
      <c r="A132" s="193"/>
      <c r="B132" s="193"/>
      <c r="C132" s="25" t="s">
        <v>42</v>
      </c>
      <c r="D132" s="24">
        <v>95.6</v>
      </c>
      <c r="E132" s="24">
        <v>95.341666666666697</v>
      </c>
      <c r="F132" s="24">
        <v>95.358333333333306</v>
      </c>
      <c r="G132" s="24">
        <v>95.325000000000003</v>
      </c>
      <c r="H132" s="24">
        <v>97.0833333333333</v>
      </c>
      <c r="I132" s="24">
        <v>99.3</v>
      </c>
      <c r="J132" s="24">
        <v>99.366666666666703</v>
      </c>
      <c r="K132" s="24">
        <v>99.408333333333303</v>
      </c>
      <c r="L132" s="24">
        <v>99.633333333333397</v>
      </c>
      <c r="M132" s="24">
        <v>99.983333333333306</v>
      </c>
      <c r="N132" s="24">
        <v>99.433333333333294</v>
      </c>
      <c r="O132" s="24">
        <v>99.5</v>
      </c>
      <c r="P132" s="24">
        <v>-0.27022315202230701</v>
      </c>
      <c r="Q132" s="24">
        <v>1.7480989423986001E-2</v>
      </c>
      <c r="R132" s="24">
        <v>-3.4955868216375002E-2</v>
      </c>
      <c r="S132" s="24">
        <v>1.8445668327650799</v>
      </c>
      <c r="T132" s="24">
        <v>2.2832618025750899</v>
      </c>
      <c r="U132" s="24">
        <v>6.7136623027900993E-2</v>
      </c>
      <c r="V132" s="24">
        <v>4.1932237504169002E-2</v>
      </c>
      <c r="W132" s="24">
        <v>0.22633917344292201</v>
      </c>
      <c r="X132" s="24">
        <v>0.35128805620605502</v>
      </c>
      <c r="Y132" s="24">
        <v>-0.55009168194698799</v>
      </c>
      <c r="Z132" s="24">
        <v>6.7046597385178999E-2</v>
      </c>
    </row>
    <row r="133" spans="1:26" ht="16.5" customHeight="1" x14ac:dyDescent="0.15">
      <c r="A133" s="193"/>
      <c r="B133" s="193"/>
      <c r="C133" s="25" t="s">
        <v>73</v>
      </c>
      <c r="D133" s="24">
        <v>71.616666666666703</v>
      </c>
      <c r="E133" s="24">
        <v>71.625</v>
      </c>
      <c r="F133" s="24">
        <v>74.7916666666667</v>
      </c>
      <c r="G133" s="24">
        <v>81.05</v>
      </c>
      <c r="H133" s="24">
        <v>83.316666666666606</v>
      </c>
      <c r="I133" s="24">
        <v>84.875</v>
      </c>
      <c r="J133" s="24">
        <v>92.508333333333297</v>
      </c>
      <c r="K133" s="24">
        <v>95.0833333333333</v>
      </c>
      <c r="L133" s="24">
        <v>100</v>
      </c>
      <c r="M133" s="24">
        <v>99.974999999999994</v>
      </c>
      <c r="N133" s="24">
        <v>100</v>
      </c>
      <c r="O133" s="24">
        <v>100.5603375</v>
      </c>
      <c r="P133" s="24">
        <v>1.1636025133804E-2</v>
      </c>
      <c r="Q133" s="24">
        <v>4.4211751018033603</v>
      </c>
      <c r="R133" s="24">
        <v>8.3676880222841099</v>
      </c>
      <c r="S133" s="24">
        <v>2.7966275961340599</v>
      </c>
      <c r="T133" s="24">
        <v>1.87037407481499</v>
      </c>
      <c r="U133" s="24">
        <v>8.9936180657830107</v>
      </c>
      <c r="V133" s="24">
        <v>2.7835330150436901</v>
      </c>
      <c r="W133" s="24">
        <v>5.1709027169149904</v>
      </c>
      <c r="X133" s="24">
        <v>-2.4999999999992001E-2</v>
      </c>
      <c r="Y133" s="24">
        <v>2.5006251562882002E-2</v>
      </c>
      <c r="Z133" s="24">
        <v>0.56033750000000304</v>
      </c>
    </row>
    <row r="134" spans="1:26" ht="16.5" customHeight="1" x14ac:dyDescent="0.15">
      <c r="A134" s="193"/>
      <c r="B134" s="193"/>
      <c r="C134" s="25" t="s">
        <v>72</v>
      </c>
      <c r="D134" s="24">
        <v>92.95</v>
      </c>
      <c r="E134" s="24">
        <v>94.766666666666694</v>
      </c>
      <c r="F134" s="24">
        <v>97.3333333333334</v>
      </c>
      <c r="G134" s="24">
        <v>99.525000000000006</v>
      </c>
      <c r="H134" s="24">
        <v>100.35833333333299</v>
      </c>
      <c r="I134" s="24">
        <v>98.3</v>
      </c>
      <c r="J134" s="24">
        <v>97.8</v>
      </c>
      <c r="K134" s="24">
        <v>98.883333333333297</v>
      </c>
      <c r="L134" s="24">
        <v>100.35833333333299</v>
      </c>
      <c r="M134" s="24">
        <v>99.983333333333306</v>
      </c>
      <c r="N134" s="24">
        <v>97.016666666666694</v>
      </c>
      <c r="O134" s="24">
        <v>97.286540000000002</v>
      </c>
      <c r="P134" s="24">
        <v>1.95445580060966</v>
      </c>
      <c r="Q134" s="24">
        <v>2.7084066127330502</v>
      </c>
      <c r="R134" s="24">
        <v>2.2517123287670899</v>
      </c>
      <c r="S134" s="24">
        <v>0.83731055848615199</v>
      </c>
      <c r="T134" s="24">
        <v>-2.0509839740928202</v>
      </c>
      <c r="U134" s="24">
        <v>-0.50864699898272003</v>
      </c>
      <c r="V134" s="24">
        <v>1.1077027948193701</v>
      </c>
      <c r="W134" s="24">
        <v>1.4916568346536301</v>
      </c>
      <c r="X134" s="24">
        <v>-0.37366104791163601</v>
      </c>
      <c r="Y134" s="24">
        <v>-2.9671611935322701</v>
      </c>
      <c r="Z134" s="24">
        <v>0.27817213537193303</v>
      </c>
    </row>
    <row r="135" spans="1:26" ht="16.5" customHeight="1" x14ac:dyDescent="0.15">
      <c r="A135" s="193"/>
      <c r="B135" s="193"/>
      <c r="C135" s="25" t="s">
        <v>71</v>
      </c>
      <c r="D135" s="24">
        <v>83.308333333333294</v>
      </c>
      <c r="E135" s="24">
        <v>88.15</v>
      </c>
      <c r="F135" s="24">
        <v>90.3333333333333</v>
      </c>
      <c r="G135" s="24">
        <v>98.391666666666694</v>
      </c>
      <c r="H135" s="24">
        <v>101.4</v>
      </c>
      <c r="I135" s="24">
        <v>97.2083333333333</v>
      </c>
      <c r="J135" s="24">
        <v>96.85</v>
      </c>
      <c r="K135" s="24">
        <v>96.525000000000006</v>
      </c>
      <c r="L135" s="24">
        <v>98.174999999999997</v>
      </c>
      <c r="M135" s="24">
        <v>99.9583333333333</v>
      </c>
      <c r="N135" s="24">
        <v>98.783333333333303</v>
      </c>
      <c r="O135" s="24">
        <v>101.42286666666701</v>
      </c>
      <c r="P135" s="24">
        <v>5.8117435230568999</v>
      </c>
      <c r="Q135" s="24">
        <v>2.4768387218756001</v>
      </c>
      <c r="R135" s="24">
        <v>8.9206642066420692</v>
      </c>
      <c r="S135" s="24">
        <v>3.0575082578131498</v>
      </c>
      <c r="T135" s="24">
        <v>-4.13379355687049</v>
      </c>
      <c r="U135" s="24">
        <v>-0.36862408915559502</v>
      </c>
      <c r="V135" s="24">
        <v>-0.33557046979864602</v>
      </c>
      <c r="W135" s="24">
        <v>1.70940170940172</v>
      </c>
      <c r="X135" s="24">
        <v>1.81648416942534</v>
      </c>
      <c r="Y135" s="24">
        <v>-1.1754897874114001</v>
      </c>
      <c r="Z135" s="24">
        <v>2.6720431921714001</v>
      </c>
    </row>
    <row r="136" spans="1:26" ht="16.5" customHeight="1" x14ac:dyDescent="0.15">
      <c r="A136" s="193"/>
      <c r="B136" s="193"/>
      <c r="C136" s="25" t="s">
        <v>70</v>
      </c>
      <c r="D136" s="24">
        <v>88.5833333333333</v>
      </c>
      <c r="E136" s="24">
        <v>90.508333333333297</v>
      </c>
      <c r="F136" s="24">
        <v>94.0416666666667</v>
      </c>
      <c r="G136" s="24">
        <v>95.766666666666694</v>
      </c>
      <c r="H136" s="24">
        <v>97.15</v>
      </c>
      <c r="I136" s="24">
        <v>98.1666666666667</v>
      </c>
      <c r="J136" s="24">
        <v>99.05</v>
      </c>
      <c r="K136" s="24">
        <v>99.3333333333333</v>
      </c>
      <c r="L136" s="24">
        <v>99.691666666666706</v>
      </c>
      <c r="M136" s="24">
        <v>100.01666666666701</v>
      </c>
      <c r="N136" s="24">
        <v>99.7083333333333</v>
      </c>
      <c r="O136" s="24">
        <v>98.199281666666707</v>
      </c>
      <c r="P136" s="24">
        <v>2.1730950141110399</v>
      </c>
      <c r="Q136" s="24">
        <v>3.9038762544885302</v>
      </c>
      <c r="R136" s="24">
        <v>1.83429330970314</v>
      </c>
      <c r="S136" s="24">
        <v>1.4444831186912599</v>
      </c>
      <c r="T136" s="24">
        <v>1.0464916795334001</v>
      </c>
      <c r="U136" s="24">
        <v>0.89983022071305097</v>
      </c>
      <c r="V136" s="24">
        <v>0.28605081608615002</v>
      </c>
      <c r="W136" s="24">
        <v>0.360738255033558</v>
      </c>
      <c r="X136" s="24">
        <v>0.32600518264648198</v>
      </c>
      <c r="Y136" s="24">
        <v>-0.30828195300782202</v>
      </c>
      <c r="Z136" s="24">
        <v>-1.5134659423318</v>
      </c>
    </row>
    <row r="137" spans="1:26" ht="16.5" customHeight="1" x14ac:dyDescent="0.15">
      <c r="A137" s="193"/>
      <c r="B137" s="193" t="s">
        <v>85</v>
      </c>
      <c r="C137" s="27" t="s">
        <v>76</v>
      </c>
      <c r="D137" s="26">
        <v>83.2916666666667</v>
      </c>
      <c r="E137" s="26">
        <v>88.841666666666697</v>
      </c>
      <c r="F137" s="26">
        <v>91.633333333333297</v>
      </c>
      <c r="G137" s="26">
        <v>94.45</v>
      </c>
      <c r="H137" s="26">
        <v>96.733333333333306</v>
      </c>
      <c r="I137" s="26">
        <v>96.133333333333297</v>
      </c>
      <c r="J137" s="26">
        <v>96.924999999999997</v>
      </c>
      <c r="K137" s="26">
        <v>97.016666666666694</v>
      </c>
      <c r="L137" s="26">
        <v>98.058333333333294</v>
      </c>
      <c r="M137" s="26">
        <v>99.842039166666694</v>
      </c>
      <c r="N137" s="26">
        <v>99.783333333333303</v>
      </c>
      <c r="O137" s="26">
        <v>101.776304166667</v>
      </c>
      <c r="P137" s="26">
        <v>6.6633316658329296</v>
      </c>
      <c r="Q137" s="26">
        <v>3.1422943438701698</v>
      </c>
      <c r="R137" s="26">
        <v>3.0738450345580199</v>
      </c>
      <c r="S137" s="26">
        <v>2.4175048526557399</v>
      </c>
      <c r="T137" s="26">
        <v>-0.62026188835288398</v>
      </c>
      <c r="U137" s="26">
        <v>0.82350901525660802</v>
      </c>
      <c r="V137" s="26">
        <v>9.4574843091724994E-2</v>
      </c>
      <c r="W137" s="26">
        <v>1.07369867720323</v>
      </c>
      <c r="X137" s="26">
        <v>1.8190252400781799</v>
      </c>
      <c r="Y137" s="26">
        <v>-5.8798712269239002E-2</v>
      </c>
      <c r="Z137" s="26">
        <v>1.99729831301154</v>
      </c>
    </row>
    <row r="138" spans="1:26" ht="16.5" customHeight="1" x14ac:dyDescent="0.15">
      <c r="A138" s="193"/>
      <c r="B138" s="193"/>
      <c r="C138" s="25" t="s">
        <v>14</v>
      </c>
      <c r="D138" s="24">
        <v>75.841666666666697</v>
      </c>
      <c r="E138" s="24">
        <v>83.033333333333303</v>
      </c>
      <c r="F138" s="24">
        <v>85.658333333333303</v>
      </c>
      <c r="G138" s="24">
        <v>88.85</v>
      </c>
      <c r="H138" s="24">
        <v>92.158333333333303</v>
      </c>
      <c r="I138" s="24">
        <v>94.691666666666706</v>
      </c>
      <c r="J138" s="24">
        <v>97.183333333333294</v>
      </c>
      <c r="K138" s="24">
        <v>95.5</v>
      </c>
      <c r="L138" s="24">
        <v>94.483333333333306</v>
      </c>
      <c r="M138" s="24">
        <v>99.631324166666701</v>
      </c>
      <c r="N138" s="24">
        <v>104.325</v>
      </c>
      <c r="O138" s="24">
        <v>101.5022125</v>
      </c>
      <c r="P138" s="24">
        <v>9.4824744533568097</v>
      </c>
      <c r="Q138" s="24">
        <v>3.1613809714973602</v>
      </c>
      <c r="R138" s="24">
        <v>3.7260433894348002</v>
      </c>
      <c r="S138" s="24">
        <v>3.72350403301445</v>
      </c>
      <c r="T138" s="24">
        <v>2.7488923049100298</v>
      </c>
      <c r="U138" s="24">
        <v>2.6313473554518998</v>
      </c>
      <c r="V138" s="24">
        <v>-1.73212141999657</v>
      </c>
      <c r="W138" s="24">
        <v>-1.0645724258289699</v>
      </c>
      <c r="X138" s="24">
        <v>5.4485702945845897</v>
      </c>
      <c r="Y138" s="24">
        <v>4.7110443152211596</v>
      </c>
      <c r="Z138" s="24">
        <v>-2.7057632398753801</v>
      </c>
    </row>
    <row r="139" spans="1:26" ht="16.5" customHeight="1" x14ac:dyDescent="0.15">
      <c r="A139" s="193"/>
      <c r="B139" s="193"/>
      <c r="C139" s="25" t="s">
        <v>75</v>
      </c>
      <c r="D139" s="24">
        <v>95.6</v>
      </c>
      <c r="E139" s="24">
        <v>95.891666666666694</v>
      </c>
      <c r="F139" s="24">
        <v>96.466666666666697</v>
      </c>
      <c r="G139" s="24">
        <v>96.783333333333303</v>
      </c>
      <c r="H139" s="24">
        <v>97.8</v>
      </c>
      <c r="I139" s="24">
        <v>97.9166666666666</v>
      </c>
      <c r="J139" s="24">
        <v>99.5416666666667</v>
      </c>
      <c r="K139" s="24">
        <v>99.991666666666703</v>
      </c>
      <c r="L139" s="24">
        <v>100.041666666667</v>
      </c>
      <c r="M139" s="24">
        <v>100.000255833333</v>
      </c>
      <c r="N139" s="24">
        <v>100</v>
      </c>
      <c r="O139" s="24">
        <v>100</v>
      </c>
      <c r="P139" s="24">
        <v>0.30509065550905601</v>
      </c>
      <c r="Q139" s="24">
        <v>0.59963500477968701</v>
      </c>
      <c r="R139" s="24">
        <v>0.32826537664135202</v>
      </c>
      <c r="S139" s="24">
        <v>1.05045634578952</v>
      </c>
      <c r="T139" s="24">
        <v>0.119291070211323</v>
      </c>
      <c r="U139" s="24">
        <v>1.6595744680851401</v>
      </c>
      <c r="V139" s="24">
        <v>0.45207199665132097</v>
      </c>
      <c r="W139" s="24">
        <v>5.0004167013915003E-2</v>
      </c>
      <c r="X139" s="24">
        <v>-4.1393586005841997E-2</v>
      </c>
      <c r="Y139" s="24">
        <v>-2.5583267882200002E-4</v>
      </c>
      <c r="Z139" s="24">
        <v>0</v>
      </c>
    </row>
    <row r="140" spans="1:26" ht="16.5" customHeight="1" x14ac:dyDescent="0.15">
      <c r="A140" s="193"/>
      <c r="B140" s="193"/>
      <c r="C140" s="25" t="s">
        <v>36</v>
      </c>
      <c r="D140" s="24">
        <v>86.6666666666667</v>
      </c>
      <c r="E140" s="24">
        <v>88.008333333333297</v>
      </c>
      <c r="F140" s="24">
        <v>91.216666666666697</v>
      </c>
      <c r="G140" s="24">
        <v>92.733333333333306</v>
      </c>
      <c r="H140" s="24">
        <v>95.216666666666697</v>
      </c>
      <c r="I140" s="24">
        <v>96.1</v>
      </c>
      <c r="J140" s="24">
        <v>95.9</v>
      </c>
      <c r="K140" s="24">
        <v>95.95</v>
      </c>
      <c r="L140" s="24">
        <v>98.841666666666697</v>
      </c>
      <c r="M140" s="24">
        <v>99.955471666666696</v>
      </c>
      <c r="N140" s="24">
        <v>98.325000000000003</v>
      </c>
      <c r="O140" s="24">
        <v>97.953173333333297</v>
      </c>
      <c r="P140" s="24">
        <v>1.54807692307691</v>
      </c>
      <c r="Q140" s="24">
        <v>3.6454881166556001</v>
      </c>
      <c r="R140" s="24">
        <v>1.66270783847982</v>
      </c>
      <c r="S140" s="24">
        <v>2.6779295470884401</v>
      </c>
      <c r="T140" s="24">
        <v>0.92770873446524704</v>
      </c>
      <c r="U140" s="24">
        <v>-0.20811654526536599</v>
      </c>
      <c r="V140" s="24">
        <v>5.2137643378531003E-2</v>
      </c>
      <c r="W140" s="24">
        <v>3.0137224248740502</v>
      </c>
      <c r="X140" s="24">
        <v>1.1268577691594399</v>
      </c>
      <c r="Y140" s="24">
        <v>-1.63119801195477</v>
      </c>
      <c r="Z140" s="24">
        <v>-0.37816086108990499</v>
      </c>
    </row>
    <row r="141" spans="1:26" ht="16.5" customHeight="1" x14ac:dyDescent="0.15">
      <c r="A141" s="193"/>
      <c r="B141" s="193"/>
      <c r="C141" s="25" t="s">
        <v>74</v>
      </c>
      <c r="D141" s="24">
        <v>98.325000000000003</v>
      </c>
      <c r="E141" s="24">
        <v>100.55</v>
      </c>
      <c r="F141" s="24">
        <v>101</v>
      </c>
      <c r="G141" s="24">
        <v>101.48333333333299</v>
      </c>
      <c r="H141" s="24">
        <v>101.6</v>
      </c>
      <c r="I141" s="24">
        <v>101.4</v>
      </c>
      <c r="J141" s="24">
        <v>100.941666666667</v>
      </c>
      <c r="K141" s="24">
        <v>100.48333333333299</v>
      </c>
      <c r="L141" s="24">
        <v>100.333333333333</v>
      </c>
      <c r="M141" s="24">
        <v>99.996291666666707</v>
      </c>
      <c r="N141" s="24">
        <v>100.51666666666701</v>
      </c>
      <c r="O141" s="24">
        <v>100.4672475</v>
      </c>
      <c r="P141" s="24">
        <v>2.2629036359013601</v>
      </c>
      <c r="Q141" s="24">
        <v>0.44753853804076399</v>
      </c>
      <c r="R141" s="24">
        <v>0.47854785478547901</v>
      </c>
      <c r="S141" s="24">
        <v>0.11496140581377</v>
      </c>
      <c r="T141" s="24">
        <v>-0.196850393700818</v>
      </c>
      <c r="U141" s="24">
        <v>-0.45200525969754901</v>
      </c>
      <c r="V141" s="24">
        <v>-0.454057624040269</v>
      </c>
      <c r="W141" s="24">
        <v>-0.14927848731134799</v>
      </c>
      <c r="X141" s="24">
        <v>-0.33592192691029699</v>
      </c>
      <c r="Y141" s="24">
        <v>0.52039429795521697</v>
      </c>
      <c r="Z141" s="24">
        <v>-4.9165146741833997E-2</v>
      </c>
    </row>
    <row r="142" spans="1:26" ht="16.5" customHeight="1" x14ac:dyDescent="0.15">
      <c r="A142" s="194"/>
      <c r="B142" s="194"/>
      <c r="C142" s="25" t="s">
        <v>40</v>
      </c>
      <c r="D142" s="24">
        <v>93.508333333333297</v>
      </c>
      <c r="E142" s="24">
        <v>97.9</v>
      </c>
      <c r="F142" s="24">
        <v>102.7</v>
      </c>
      <c r="G142" s="24">
        <v>105.916666666667</v>
      </c>
      <c r="H142" s="24">
        <v>106.616666666667</v>
      </c>
      <c r="I142" s="24">
        <v>97.7916666666666</v>
      </c>
      <c r="J142" s="24">
        <v>95.325000000000003</v>
      </c>
      <c r="K142" s="24">
        <v>98.991666666666703</v>
      </c>
      <c r="L142" s="24">
        <v>101.8</v>
      </c>
      <c r="M142" s="24">
        <v>99.949615833333297</v>
      </c>
      <c r="N142" s="24">
        <v>94.266666666666694</v>
      </c>
      <c r="O142" s="24">
        <v>105.37746749999999</v>
      </c>
      <c r="P142" s="24">
        <v>4.6965511095267596</v>
      </c>
      <c r="Q142" s="24">
        <v>4.9029622063330098</v>
      </c>
      <c r="R142" s="24">
        <v>3.1320999675430099</v>
      </c>
      <c r="S142" s="24">
        <v>0.66089693154997697</v>
      </c>
      <c r="T142" s="24">
        <v>-8.2773174925746904</v>
      </c>
      <c r="U142" s="24">
        <v>-2.52236898167871</v>
      </c>
      <c r="V142" s="24">
        <v>3.8464900778040101</v>
      </c>
      <c r="W142" s="24">
        <v>2.83693913629092</v>
      </c>
      <c r="X142" s="24">
        <v>-1.8176661755075201</v>
      </c>
      <c r="Y142" s="24">
        <v>-5.6858139166267803</v>
      </c>
      <c r="Z142" s="24">
        <v>11.7865638260255</v>
      </c>
    </row>
    <row r="143" spans="1:26" ht="16.5" customHeight="1" x14ac:dyDescent="0.15">
      <c r="A143" s="192" t="s">
        <v>84</v>
      </c>
      <c r="B143" s="192" t="s">
        <v>84</v>
      </c>
      <c r="C143" s="25" t="s">
        <v>42</v>
      </c>
      <c r="D143" s="24">
        <v>97.883333333333297</v>
      </c>
      <c r="E143" s="24">
        <v>96.908333333333402</v>
      </c>
      <c r="F143" s="24">
        <v>97.7</v>
      </c>
      <c r="G143" s="24">
        <v>98.65</v>
      </c>
      <c r="H143" s="24">
        <v>98.7</v>
      </c>
      <c r="I143" s="24">
        <v>98.7</v>
      </c>
      <c r="J143" s="24">
        <v>98.7</v>
      </c>
      <c r="K143" s="24">
        <v>98.658333333333303</v>
      </c>
      <c r="L143" s="24">
        <v>99.658333333333303</v>
      </c>
      <c r="M143" s="24">
        <v>99.991441666666702</v>
      </c>
      <c r="N143" s="24">
        <v>99.9</v>
      </c>
      <c r="O143" s="24">
        <v>99.884398333333294</v>
      </c>
      <c r="P143" s="24">
        <v>-0.99608377319935204</v>
      </c>
      <c r="Q143" s="24">
        <v>0.81692320921833805</v>
      </c>
      <c r="R143" s="24">
        <v>0.97236438075740905</v>
      </c>
      <c r="S143" s="24">
        <v>5.0684237202242001E-2</v>
      </c>
      <c r="T143" s="24">
        <v>0</v>
      </c>
      <c r="U143" s="24">
        <v>0</v>
      </c>
      <c r="V143" s="24">
        <v>-4.2215467747402001E-2</v>
      </c>
      <c r="W143" s="24">
        <v>1.01359912154743</v>
      </c>
      <c r="X143" s="24">
        <v>0.33425035538087999</v>
      </c>
      <c r="Y143" s="24">
        <v>-9.1449493219144001E-2</v>
      </c>
      <c r="Z143" s="24">
        <v>-1.5617283950634E-2</v>
      </c>
    </row>
    <row r="144" spans="1:26" ht="16.5" customHeight="1" x14ac:dyDescent="0.15">
      <c r="A144" s="193"/>
      <c r="B144" s="193"/>
      <c r="C144" s="25" t="s">
        <v>73</v>
      </c>
      <c r="D144" s="24">
        <v>71.316666666666606</v>
      </c>
      <c r="E144" s="24">
        <v>71.400000000000006</v>
      </c>
      <c r="F144" s="24">
        <v>73.3333333333333</v>
      </c>
      <c r="G144" s="24">
        <v>79.433333333333394</v>
      </c>
      <c r="H144" s="24">
        <v>82.7</v>
      </c>
      <c r="I144" s="24">
        <v>83.8</v>
      </c>
      <c r="J144" s="24">
        <v>92.616666666666703</v>
      </c>
      <c r="K144" s="24">
        <v>95.2083333333334</v>
      </c>
      <c r="L144" s="24">
        <v>99.974999999999994</v>
      </c>
      <c r="M144" s="24">
        <v>100</v>
      </c>
      <c r="N144" s="24">
        <v>100.02500000000001</v>
      </c>
      <c r="O144" s="24">
        <v>100.346461666667</v>
      </c>
      <c r="P144" s="24">
        <v>0.116849731245631</v>
      </c>
      <c r="Q144" s="24">
        <v>2.7077497665733201</v>
      </c>
      <c r="R144" s="24">
        <v>8.3181818181818308</v>
      </c>
      <c r="S144" s="24">
        <v>4.1124632815778401</v>
      </c>
      <c r="T144" s="24">
        <v>1.3301088270858299</v>
      </c>
      <c r="U144" s="24">
        <v>10.521081941129699</v>
      </c>
      <c r="V144" s="24">
        <v>2.79827244916325</v>
      </c>
      <c r="W144" s="24">
        <v>5.0065645514222998</v>
      </c>
      <c r="X144" s="24">
        <v>2.5006251562882002E-2</v>
      </c>
      <c r="Y144" s="24">
        <v>2.4999999999992001E-2</v>
      </c>
      <c r="Z144" s="24">
        <v>0.32138132133635899</v>
      </c>
    </row>
    <row r="145" spans="1:26" ht="16.5" customHeight="1" x14ac:dyDescent="0.15">
      <c r="A145" s="193"/>
      <c r="B145" s="193"/>
      <c r="C145" s="25" t="s">
        <v>72</v>
      </c>
      <c r="D145" s="24">
        <v>91.566666666666706</v>
      </c>
      <c r="E145" s="24">
        <v>93.8333333333333</v>
      </c>
      <c r="F145" s="24">
        <v>96.891666666666694</v>
      </c>
      <c r="G145" s="24">
        <v>99.174999999999997</v>
      </c>
      <c r="H145" s="24">
        <v>100.65</v>
      </c>
      <c r="I145" s="24">
        <v>97.0416666666667</v>
      </c>
      <c r="J145" s="24">
        <v>96.275000000000006</v>
      </c>
      <c r="K145" s="24">
        <v>98.0833333333333</v>
      </c>
      <c r="L145" s="24">
        <v>100.533333333333</v>
      </c>
      <c r="M145" s="24">
        <v>99.993794166666703</v>
      </c>
      <c r="N145" s="24">
        <v>96.7083333333333</v>
      </c>
      <c r="O145" s="24">
        <v>102.04314416666701</v>
      </c>
      <c r="P145" s="24">
        <v>2.4754277393520199</v>
      </c>
      <c r="Q145" s="24">
        <v>3.2593250444049602</v>
      </c>
      <c r="R145" s="24">
        <v>2.3565838135374699</v>
      </c>
      <c r="S145" s="24">
        <v>1.4872699773128499</v>
      </c>
      <c r="T145" s="24">
        <v>-3.5850306342109799</v>
      </c>
      <c r="U145" s="24">
        <v>-0.790038643194518</v>
      </c>
      <c r="V145" s="24">
        <v>1.87830000865575</v>
      </c>
      <c r="W145" s="24">
        <v>2.49787595581991</v>
      </c>
      <c r="X145" s="24">
        <v>-0.53667688992044305</v>
      </c>
      <c r="Y145" s="24">
        <v>-3.2856647362107498</v>
      </c>
      <c r="Z145" s="24">
        <v>5.5163920723826001</v>
      </c>
    </row>
    <row r="146" spans="1:26" ht="16.5" customHeight="1" x14ac:dyDescent="0.15">
      <c r="A146" s="193"/>
      <c r="B146" s="193"/>
      <c r="C146" s="25" t="s">
        <v>71</v>
      </c>
      <c r="D146" s="24">
        <v>79.325000000000003</v>
      </c>
      <c r="E146" s="24">
        <v>86.441666666666706</v>
      </c>
      <c r="F146" s="24">
        <v>90.383333333333297</v>
      </c>
      <c r="G146" s="24">
        <v>94.533333333333303</v>
      </c>
      <c r="H146" s="24">
        <v>97.283333333333303</v>
      </c>
      <c r="I146" s="24">
        <v>93.433333333333294</v>
      </c>
      <c r="J146" s="24">
        <v>94.2</v>
      </c>
      <c r="K146" s="24">
        <v>94.125</v>
      </c>
      <c r="L146" s="24">
        <v>95.6666666666667</v>
      </c>
      <c r="M146" s="24">
        <v>99.641939166666702</v>
      </c>
      <c r="N146" s="24">
        <v>99.491666666666703</v>
      </c>
      <c r="O146" s="24">
        <v>103.7510075</v>
      </c>
      <c r="P146" s="24">
        <v>8.9715306229645897</v>
      </c>
      <c r="Q146" s="24">
        <v>4.5599151643690501</v>
      </c>
      <c r="R146" s="24">
        <v>4.5915544901346204</v>
      </c>
      <c r="S146" s="24">
        <v>2.90902679830748</v>
      </c>
      <c r="T146" s="24">
        <v>-3.9575124207640999</v>
      </c>
      <c r="U146" s="24">
        <v>0.82054941134498605</v>
      </c>
      <c r="V146" s="24">
        <v>-7.9617834394907994E-2</v>
      </c>
      <c r="W146" s="24">
        <v>1.6378928729526401</v>
      </c>
      <c r="X146" s="24">
        <v>4.1553371080139501</v>
      </c>
      <c r="Y146" s="24">
        <v>-0.150812500496075</v>
      </c>
      <c r="Z146" s="24">
        <v>4.2811031074629602</v>
      </c>
    </row>
    <row r="147" spans="1:26" ht="16.5" customHeight="1" x14ac:dyDescent="0.15">
      <c r="A147" s="193"/>
      <c r="B147" s="193"/>
      <c r="C147" s="25" t="s">
        <v>70</v>
      </c>
      <c r="D147" s="24">
        <v>88.491666666666703</v>
      </c>
      <c r="E147" s="24">
        <v>91.65</v>
      </c>
      <c r="F147" s="24">
        <v>92.841666666666697</v>
      </c>
      <c r="G147" s="24">
        <v>94.133333333333297</v>
      </c>
      <c r="H147" s="24">
        <v>96.125</v>
      </c>
      <c r="I147" s="24">
        <v>98.183333333333394</v>
      </c>
      <c r="J147" s="24">
        <v>98.974999999999994</v>
      </c>
      <c r="K147" s="24">
        <v>99.174999999999997</v>
      </c>
      <c r="L147" s="24">
        <v>99.9</v>
      </c>
      <c r="M147" s="24">
        <v>100.021080833333</v>
      </c>
      <c r="N147" s="24">
        <v>100.01666666666701</v>
      </c>
      <c r="O147" s="24">
        <v>100.190865</v>
      </c>
      <c r="P147" s="24">
        <v>3.5690743007816299</v>
      </c>
      <c r="Q147" s="24">
        <v>1.3002364066193499</v>
      </c>
      <c r="R147" s="24">
        <v>1.39125751727853</v>
      </c>
      <c r="S147" s="24">
        <v>2.1157932011331702</v>
      </c>
      <c r="T147" s="24">
        <v>2.1413090593844899</v>
      </c>
      <c r="U147" s="24">
        <v>0.80631471736546301</v>
      </c>
      <c r="V147" s="24">
        <v>0.202071230108616</v>
      </c>
      <c r="W147" s="24">
        <v>0.73103100579784097</v>
      </c>
      <c r="X147" s="24">
        <v>0.121202035368678</v>
      </c>
      <c r="Y147" s="24">
        <v>-4.4132363196839998E-3</v>
      </c>
      <c r="Z147" s="24">
        <v>0.174169305115846</v>
      </c>
    </row>
    <row r="148" spans="1:26" ht="16.5" customHeight="1" x14ac:dyDescent="0.15">
      <c r="A148" s="193"/>
      <c r="B148" s="193" t="s">
        <v>83</v>
      </c>
      <c r="C148" s="27" t="s">
        <v>76</v>
      </c>
      <c r="D148" s="26">
        <v>83.25</v>
      </c>
      <c r="E148" s="26">
        <v>89.191666666666706</v>
      </c>
      <c r="F148" s="26">
        <v>92.216666666666697</v>
      </c>
      <c r="G148" s="26">
        <v>96.133333333333297</v>
      </c>
      <c r="H148" s="26">
        <v>97.9</v>
      </c>
      <c r="I148" s="26">
        <v>96.966666666666697</v>
      </c>
      <c r="J148" s="26">
        <v>97.875</v>
      </c>
      <c r="K148" s="26">
        <v>97.683333333333294</v>
      </c>
      <c r="L148" s="26">
        <v>97.841666666666697</v>
      </c>
      <c r="M148" s="26">
        <v>99.974999999999994</v>
      </c>
      <c r="N148" s="26">
        <v>99.9</v>
      </c>
      <c r="O148" s="26">
        <v>99.935208333333307</v>
      </c>
      <c r="P148" s="26">
        <v>7.1371371371371302</v>
      </c>
      <c r="Q148" s="26">
        <v>3.3915724563206799</v>
      </c>
      <c r="R148" s="26">
        <v>4.2472438098680501</v>
      </c>
      <c r="S148" s="26">
        <v>1.8377253814147201</v>
      </c>
      <c r="T148" s="26">
        <v>-0.95335376234255897</v>
      </c>
      <c r="U148" s="26">
        <v>0.93674802337574303</v>
      </c>
      <c r="V148" s="26">
        <v>-0.19582801191996199</v>
      </c>
      <c r="W148" s="26">
        <v>0.16208838082239799</v>
      </c>
      <c r="X148" s="26">
        <v>2.1803934928881601</v>
      </c>
      <c r="Y148" s="26">
        <v>-7.5018754688660996E-2</v>
      </c>
      <c r="Z148" s="26">
        <v>3.5243576910212002E-2</v>
      </c>
    </row>
    <row r="149" spans="1:26" ht="16.5" customHeight="1" x14ac:dyDescent="0.15">
      <c r="A149" s="193"/>
      <c r="B149" s="193"/>
      <c r="C149" s="25" t="s">
        <v>14</v>
      </c>
      <c r="D149" s="24">
        <v>75.599999999999994</v>
      </c>
      <c r="E149" s="24">
        <v>83.25</v>
      </c>
      <c r="F149" s="24">
        <v>86.0833333333333</v>
      </c>
      <c r="G149" s="24">
        <v>91.3333333333333</v>
      </c>
      <c r="H149" s="24">
        <v>94.308333333333294</v>
      </c>
      <c r="I149" s="24">
        <v>96</v>
      </c>
      <c r="J149" s="24">
        <v>98.8</v>
      </c>
      <c r="K149" s="24">
        <v>96.841666666666697</v>
      </c>
      <c r="L149" s="24">
        <v>95.266666666666694</v>
      </c>
      <c r="M149" s="24">
        <v>100.008333333333</v>
      </c>
      <c r="N149" s="24">
        <v>103.816666666667</v>
      </c>
      <c r="O149" s="24">
        <v>101.3563025</v>
      </c>
      <c r="P149" s="24">
        <v>10.119047619047601</v>
      </c>
      <c r="Q149" s="24">
        <v>3.4034034034034</v>
      </c>
      <c r="R149" s="24">
        <v>6.0987415295256504</v>
      </c>
      <c r="S149" s="24">
        <v>3.2572992700729899</v>
      </c>
      <c r="T149" s="24">
        <v>1.79376159759655</v>
      </c>
      <c r="U149" s="24">
        <v>2.9166666666666599</v>
      </c>
      <c r="V149" s="24">
        <v>-1.9821187584345299</v>
      </c>
      <c r="W149" s="24">
        <v>-1.62636606144051</v>
      </c>
      <c r="X149" s="24">
        <v>4.9772568229531098</v>
      </c>
      <c r="Y149" s="24">
        <v>3.8080159986668001</v>
      </c>
      <c r="Z149" s="24">
        <v>-2.36991250602023</v>
      </c>
    </row>
    <row r="150" spans="1:26" ht="16.5" customHeight="1" x14ac:dyDescent="0.15">
      <c r="A150" s="193"/>
      <c r="B150" s="193"/>
      <c r="C150" s="25" t="s">
        <v>75</v>
      </c>
      <c r="D150" s="24">
        <v>95.974999999999994</v>
      </c>
      <c r="E150" s="24">
        <v>96.275000000000006</v>
      </c>
      <c r="F150" s="24">
        <v>96.674999999999997</v>
      </c>
      <c r="G150" s="24">
        <v>97.025000000000006</v>
      </c>
      <c r="H150" s="24">
        <v>97.366666666666703</v>
      </c>
      <c r="I150" s="24">
        <v>97.8333333333334</v>
      </c>
      <c r="J150" s="24">
        <v>98.508333333333297</v>
      </c>
      <c r="K150" s="24">
        <v>98.891666666666694</v>
      </c>
      <c r="L150" s="24">
        <v>99.85</v>
      </c>
      <c r="M150" s="24">
        <v>99.966666666666697</v>
      </c>
      <c r="N150" s="24">
        <v>99.9</v>
      </c>
      <c r="O150" s="24">
        <v>99.452029999999993</v>
      </c>
      <c r="P150" s="24">
        <v>0.31258140140658403</v>
      </c>
      <c r="Q150" s="24">
        <v>0.415476499610482</v>
      </c>
      <c r="R150" s="24">
        <v>0.36203775536594002</v>
      </c>
      <c r="S150" s="24">
        <v>0.35214291849181401</v>
      </c>
      <c r="T150" s="24">
        <v>0.479287915097586</v>
      </c>
      <c r="U150" s="24">
        <v>0.68994889267458503</v>
      </c>
      <c r="V150" s="24">
        <v>0.389137974790634</v>
      </c>
      <c r="W150" s="24">
        <v>0.96907390241848101</v>
      </c>
      <c r="X150" s="24">
        <v>0.11684192956101599</v>
      </c>
      <c r="Y150" s="24">
        <v>-6.6688896298791003E-2</v>
      </c>
      <c r="Z150" s="24">
        <v>-0.44841841841841601</v>
      </c>
    </row>
    <row r="151" spans="1:26" ht="16.5" customHeight="1" x14ac:dyDescent="0.15">
      <c r="A151" s="193"/>
      <c r="B151" s="193"/>
      <c r="C151" s="25" t="s">
        <v>36</v>
      </c>
      <c r="D151" s="24">
        <v>88.441666666666706</v>
      </c>
      <c r="E151" s="24">
        <v>90.7916666666667</v>
      </c>
      <c r="F151" s="24">
        <v>93.766666666666694</v>
      </c>
      <c r="G151" s="24">
        <v>95.516666666666694</v>
      </c>
      <c r="H151" s="24">
        <v>97.008333333333297</v>
      </c>
      <c r="I151" s="24">
        <v>97.116666666666703</v>
      </c>
      <c r="J151" s="24">
        <v>96.775000000000006</v>
      </c>
      <c r="K151" s="24">
        <v>96.775000000000006</v>
      </c>
      <c r="L151" s="24">
        <v>98.158333333333303</v>
      </c>
      <c r="M151" s="24">
        <v>100.041666666667</v>
      </c>
      <c r="N151" s="24">
        <v>96.825000000000003</v>
      </c>
      <c r="O151" s="24">
        <v>95.126671666666695</v>
      </c>
      <c r="P151" s="24">
        <v>2.6571186280976402</v>
      </c>
      <c r="Q151" s="24">
        <v>3.27673244607614</v>
      </c>
      <c r="R151" s="24">
        <v>1.8663348738002301</v>
      </c>
      <c r="S151" s="24">
        <v>1.5616820799162501</v>
      </c>
      <c r="T151" s="24">
        <v>0.111674254789108</v>
      </c>
      <c r="U151" s="24">
        <v>-0.35181053715461202</v>
      </c>
      <c r="V151" s="28"/>
      <c r="W151" s="24">
        <v>1.4294325325066799</v>
      </c>
      <c r="X151" s="24">
        <v>1.9186688173869</v>
      </c>
      <c r="Y151" s="24">
        <v>-3.2153269471053698</v>
      </c>
      <c r="Z151" s="24">
        <v>-1.7540184181082701</v>
      </c>
    </row>
    <row r="152" spans="1:26" ht="16.5" customHeight="1" x14ac:dyDescent="0.15">
      <c r="A152" s="193"/>
      <c r="B152" s="193"/>
      <c r="C152" s="25" t="s">
        <v>74</v>
      </c>
      <c r="D152" s="24">
        <v>91.2916666666667</v>
      </c>
      <c r="E152" s="24">
        <v>92.45</v>
      </c>
      <c r="F152" s="24">
        <v>93.741666666666703</v>
      </c>
      <c r="G152" s="24">
        <v>95.633333333333297</v>
      </c>
      <c r="H152" s="24">
        <v>95.7083333333334</v>
      </c>
      <c r="I152" s="24">
        <v>97.808333333333294</v>
      </c>
      <c r="J152" s="24">
        <v>99.308333333333294</v>
      </c>
      <c r="K152" s="24">
        <v>100.058333333333</v>
      </c>
      <c r="L152" s="24">
        <v>100.375</v>
      </c>
      <c r="M152" s="24">
        <v>100.01666666666701</v>
      </c>
      <c r="N152" s="24">
        <v>99.441666666666706</v>
      </c>
      <c r="O152" s="24">
        <v>99.539171666666704</v>
      </c>
      <c r="P152" s="24">
        <v>1.2688270196257401</v>
      </c>
      <c r="Q152" s="24">
        <v>1.3971516134847699</v>
      </c>
      <c r="R152" s="24">
        <v>2.0179571517468098</v>
      </c>
      <c r="S152" s="24">
        <v>7.8424538166640995E-2</v>
      </c>
      <c r="T152" s="24">
        <v>2.1941663038745798</v>
      </c>
      <c r="U152" s="24">
        <v>1.5336116554485799</v>
      </c>
      <c r="V152" s="24">
        <v>0.75522363010826299</v>
      </c>
      <c r="W152" s="24">
        <v>0.31648205213625002</v>
      </c>
      <c r="X152" s="24">
        <v>-0.356994603569947</v>
      </c>
      <c r="Y152" s="24">
        <v>-0.57490418263623</v>
      </c>
      <c r="Z152" s="24">
        <v>9.8052459565907996E-2</v>
      </c>
    </row>
    <row r="153" spans="1:26" ht="16.5" customHeight="1" x14ac:dyDescent="0.15">
      <c r="A153" s="193"/>
      <c r="B153" s="193"/>
      <c r="C153" s="25" t="s">
        <v>40</v>
      </c>
      <c r="D153" s="24">
        <v>95.674999999999997</v>
      </c>
      <c r="E153" s="24">
        <v>101.425</v>
      </c>
      <c r="F153" s="24">
        <v>105.97499999999999</v>
      </c>
      <c r="G153" s="24">
        <v>109.45</v>
      </c>
      <c r="H153" s="24">
        <v>109.458333333333</v>
      </c>
      <c r="I153" s="24">
        <v>99.125</v>
      </c>
      <c r="J153" s="24">
        <v>96.066666666666706</v>
      </c>
      <c r="K153" s="24">
        <v>99.4</v>
      </c>
      <c r="L153" s="24">
        <v>101.991666666667</v>
      </c>
      <c r="M153" s="24">
        <v>100.02500000000001</v>
      </c>
      <c r="N153" s="24">
        <v>94.633333333333297</v>
      </c>
      <c r="O153" s="24">
        <v>103.06884916666699</v>
      </c>
      <c r="P153" s="24">
        <v>6.0099294486543</v>
      </c>
      <c r="Q153" s="24">
        <v>4.4860734532906203</v>
      </c>
      <c r="R153" s="24">
        <v>3.2790752535975298</v>
      </c>
      <c r="S153" s="24">
        <v>7.6138267093230003E-3</v>
      </c>
      <c r="T153" s="24">
        <v>-9.4404263418348098</v>
      </c>
      <c r="U153" s="24">
        <v>-3.0853299705758799</v>
      </c>
      <c r="V153" s="24">
        <v>3.4698126301180001</v>
      </c>
      <c r="W153" s="24">
        <v>2.60731052984573</v>
      </c>
      <c r="X153" s="24">
        <v>-1.92826211291771</v>
      </c>
      <c r="Y153" s="24">
        <v>-5.3903190868949604</v>
      </c>
      <c r="Z153" s="24">
        <v>8.9138948573441397</v>
      </c>
    </row>
    <row r="154" spans="1:26" ht="16.5" customHeight="1" x14ac:dyDescent="0.15">
      <c r="A154" s="193"/>
      <c r="B154" s="193"/>
      <c r="C154" s="25" t="s">
        <v>42</v>
      </c>
      <c r="D154" s="24">
        <v>98.1</v>
      </c>
      <c r="E154" s="24">
        <v>98.141666666666694</v>
      </c>
      <c r="F154" s="24">
        <v>99.1666666666667</v>
      </c>
      <c r="G154" s="24">
        <v>99.5</v>
      </c>
      <c r="H154" s="24">
        <v>99.508333333333297</v>
      </c>
      <c r="I154" s="24">
        <v>99.6</v>
      </c>
      <c r="J154" s="24">
        <v>99.65</v>
      </c>
      <c r="K154" s="24">
        <v>99.7</v>
      </c>
      <c r="L154" s="24">
        <v>99.724999999999994</v>
      </c>
      <c r="M154" s="24">
        <v>100.033333333333</v>
      </c>
      <c r="N154" s="24">
        <v>98.616666666666703</v>
      </c>
      <c r="O154" s="24">
        <v>98.5</v>
      </c>
      <c r="P154" s="24">
        <v>4.2473666326897003E-2</v>
      </c>
      <c r="Q154" s="24">
        <v>1.04440859302027</v>
      </c>
      <c r="R154" s="24">
        <v>0.33613445378150802</v>
      </c>
      <c r="S154" s="24">
        <v>8.3752093802270007E-3</v>
      </c>
      <c r="T154" s="24">
        <v>9.2119587974222997E-2</v>
      </c>
      <c r="U154" s="24">
        <v>5.0200803212863E-2</v>
      </c>
      <c r="V154" s="24">
        <v>5.0175614651291001E-2</v>
      </c>
      <c r="W154" s="24">
        <v>2.5075225677023E-2</v>
      </c>
      <c r="X154" s="24">
        <v>0.30918358820087499</v>
      </c>
      <c r="Y154" s="24">
        <v>-1.4161946017994</v>
      </c>
      <c r="Z154" s="24">
        <v>-0.118303194186251</v>
      </c>
    </row>
    <row r="155" spans="1:26" ht="16.5" customHeight="1" x14ac:dyDescent="0.15">
      <c r="A155" s="193"/>
      <c r="B155" s="193"/>
      <c r="C155" s="25" t="s">
        <v>73</v>
      </c>
      <c r="D155" s="24">
        <v>76.3</v>
      </c>
      <c r="E155" s="24">
        <v>76.3</v>
      </c>
      <c r="F155" s="24">
        <v>78.349999999999994</v>
      </c>
      <c r="G155" s="24">
        <v>82.55</v>
      </c>
      <c r="H155" s="24">
        <v>84.2083333333333</v>
      </c>
      <c r="I155" s="24">
        <v>85.65</v>
      </c>
      <c r="J155" s="24">
        <v>93.933333333333394</v>
      </c>
      <c r="K155" s="24">
        <v>96.266666666666694</v>
      </c>
      <c r="L155" s="24">
        <v>99.9</v>
      </c>
      <c r="M155" s="24">
        <v>99.95</v>
      </c>
      <c r="N155" s="24">
        <v>100.166666666667</v>
      </c>
      <c r="O155" s="24">
        <v>100.894664166667</v>
      </c>
      <c r="P155" s="24">
        <v>0</v>
      </c>
      <c r="Q155" s="24">
        <v>2.6867627785059298</v>
      </c>
      <c r="R155" s="24">
        <v>5.3605615826419903</v>
      </c>
      <c r="S155" s="24">
        <v>2.0088835049464899</v>
      </c>
      <c r="T155" s="24">
        <v>1.7120237506185201</v>
      </c>
      <c r="U155" s="24">
        <v>9.6711422455730602</v>
      </c>
      <c r="V155" s="24">
        <v>2.4840312278211298</v>
      </c>
      <c r="W155" s="24">
        <v>3.7742382271468098</v>
      </c>
      <c r="X155" s="24">
        <v>5.0050050050061003E-2</v>
      </c>
      <c r="Y155" s="24">
        <v>0.21677505419377999</v>
      </c>
      <c r="Z155" s="24">
        <v>0.72678618968381803</v>
      </c>
    </row>
    <row r="156" spans="1:26" ht="16.5" customHeight="1" x14ac:dyDescent="0.15">
      <c r="A156" s="193"/>
      <c r="B156" s="193"/>
      <c r="C156" s="25" t="s">
        <v>72</v>
      </c>
      <c r="D156" s="24">
        <v>92.341666666666697</v>
      </c>
      <c r="E156" s="24">
        <v>95.391666666666694</v>
      </c>
      <c r="F156" s="24">
        <v>98.433333333333294</v>
      </c>
      <c r="G156" s="24">
        <v>100.883333333333</v>
      </c>
      <c r="H156" s="24">
        <v>101.51666666666701</v>
      </c>
      <c r="I156" s="24">
        <v>97.974999999999994</v>
      </c>
      <c r="J156" s="24">
        <v>97.075000000000003</v>
      </c>
      <c r="K156" s="24">
        <v>98.4166666666666</v>
      </c>
      <c r="L156" s="24">
        <v>100.083333333333</v>
      </c>
      <c r="M156" s="24">
        <v>100.02500000000001</v>
      </c>
      <c r="N156" s="24">
        <v>96.724999999999994</v>
      </c>
      <c r="O156" s="24">
        <v>99.218510833333298</v>
      </c>
      <c r="P156" s="24">
        <v>3.3029509972023798</v>
      </c>
      <c r="Q156" s="24">
        <v>3.1886083690050002</v>
      </c>
      <c r="R156" s="24">
        <v>2.48899424314257</v>
      </c>
      <c r="S156" s="24">
        <v>0.62778787378158796</v>
      </c>
      <c r="T156" s="24">
        <v>-3.48875389919551</v>
      </c>
      <c r="U156" s="24">
        <v>-0.91860168410312204</v>
      </c>
      <c r="V156" s="24">
        <v>1.3820928835093</v>
      </c>
      <c r="W156" s="24">
        <v>1.6934801016088299</v>
      </c>
      <c r="X156" s="24">
        <v>-5.8284762697756003E-2</v>
      </c>
      <c r="Y156" s="24">
        <v>-3.2991752061984299</v>
      </c>
      <c r="Z156" s="24">
        <v>2.5779383130869098</v>
      </c>
    </row>
    <row r="157" spans="1:26" ht="16.5" customHeight="1" x14ac:dyDescent="0.15">
      <c r="A157" s="193"/>
      <c r="B157" s="193"/>
      <c r="C157" s="25" t="s">
        <v>71</v>
      </c>
      <c r="D157" s="24">
        <v>80.633333333333297</v>
      </c>
      <c r="E157" s="24">
        <v>88.174999999999997</v>
      </c>
      <c r="F157" s="24">
        <v>91.0833333333333</v>
      </c>
      <c r="G157" s="24">
        <v>97.691666666666706</v>
      </c>
      <c r="H157" s="24">
        <v>100.77500000000001</v>
      </c>
      <c r="I157" s="24">
        <v>97.866666666666703</v>
      </c>
      <c r="J157" s="24">
        <v>98.325000000000003</v>
      </c>
      <c r="K157" s="24">
        <v>97.375</v>
      </c>
      <c r="L157" s="24">
        <v>96.433333333333294</v>
      </c>
      <c r="M157" s="24">
        <v>99.941666666666706</v>
      </c>
      <c r="N157" s="24">
        <v>99.5833333333333</v>
      </c>
      <c r="O157" s="24">
        <v>99.044064166666701</v>
      </c>
      <c r="P157" s="24">
        <v>9.3530384456386795</v>
      </c>
      <c r="Q157" s="24">
        <v>3.29836499385691</v>
      </c>
      <c r="R157" s="24">
        <v>7.2552607502287296</v>
      </c>
      <c r="S157" s="24">
        <v>3.15618868890218</v>
      </c>
      <c r="T157" s="24">
        <v>-2.8859670883982602</v>
      </c>
      <c r="U157" s="24">
        <v>0.46832425068119399</v>
      </c>
      <c r="V157" s="24">
        <v>-0.96618357487921502</v>
      </c>
      <c r="W157" s="24">
        <v>-0.96705177578094104</v>
      </c>
      <c r="X157" s="24">
        <v>3.6380919460767398</v>
      </c>
      <c r="Y157" s="24">
        <v>-0.35854248311515102</v>
      </c>
      <c r="Z157" s="24">
        <v>-0.54152552301255596</v>
      </c>
    </row>
    <row r="158" spans="1:26" ht="16.5" customHeight="1" x14ac:dyDescent="0.15">
      <c r="A158" s="193"/>
      <c r="B158" s="193"/>
      <c r="C158" s="25" t="s">
        <v>70</v>
      </c>
      <c r="D158" s="24">
        <v>86.783333333333303</v>
      </c>
      <c r="E158" s="24">
        <v>90.7</v>
      </c>
      <c r="F158" s="24">
        <v>93.8</v>
      </c>
      <c r="G158" s="24">
        <v>94.991666666666703</v>
      </c>
      <c r="H158" s="24">
        <v>95.658333333333402</v>
      </c>
      <c r="I158" s="24">
        <v>96.3333333333333</v>
      </c>
      <c r="J158" s="24">
        <v>97.6</v>
      </c>
      <c r="K158" s="24">
        <v>97.95</v>
      </c>
      <c r="L158" s="24">
        <v>98.85</v>
      </c>
      <c r="M158" s="24">
        <v>100.033333333333</v>
      </c>
      <c r="N158" s="24">
        <v>100.158333333333</v>
      </c>
      <c r="O158" s="24">
        <v>100.694060833333</v>
      </c>
      <c r="P158" s="24">
        <v>4.5131553677741696</v>
      </c>
      <c r="Q158" s="24">
        <v>3.4178610804851299</v>
      </c>
      <c r="R158" s="24">
        <v>1.2704335465529499</v>
      </c>
      <c r="S158" s="24">
        <v>0.70181594876745601</v>
      </c>
      <c r="T158" s="24">
        <v>0.70563637947553104</v>
      </c>
      <c r="U158" s="24">
        <v>1.31487889273355</v>
      </c>
      <c r="V158" s="24">
        <v>0.35860655737705799</v>
      </c>
      <c r="W158" s="24">
        <v>0.91883614088824295</v>
      </c>
      <c r="X158" s="24">
        <v>1.19709998313943</v>
      </c>
      <c r="Y158" s="24">
        <v>0.124958347217594</v>
      </c>
      <c r="Z158" s="24">
        <v>0.53488060570763696</v>
      </c>
    </row>
    <row r="159" spans="1:26" ht="16.5" customHeight="1" x14ac:dyDescent="0.15">
      <c r="A159" s="193"/>
      <c r="B159" s="193" t="s">
        <v>82</v>
      </c>
      <c r="C159" s="27" t="s">
        <v>76</v>
      </c>
      <c r="D159" s="26">
        <v>86.241666666666703</v>
      </c>
      <c r="E159" s="26">
        <v>90.4166666666666</v>
      </c>
      <c r="F159" s="26">
        <v>93.491666666666703</v>
      </c>
      <c r="G159" s="26">
        <v>97.25</v>
      </c>
      <c r="H159" s="26">
        <v>99.016666666666694</v>
      </c>
      <c r="I159" s="26">
        <v>98.4166666666667</v>
      </c>
      <c r="J159" s="26">
        <v>98.375</v>
      </c>
      <c r="K159" s="26">
        <v>98.974999999999994</v>
      </c>
      <c r="L159" s="26">
        <v>99.025000000000006</v>
      </c>
      <c r="M159" s="26">
        <v>100.01666666666701</v>
      </c>
      <c r="N159" s="26">
        <v>100.691666666667</v>
      </c>
      <c r="O159" s="26">
        <v>101.231154166667</v>
      </c>
      <c r="P159" s="26">
        <v>4.8410474441974696</v>
      </c>
      <c r="Q159" s="26">
        <v>3.4009216589862099</v>
      </c>
      <c r="R159" s="26">
        <v>4.0199661288884698</v>
      </c>
      <c r="S159" s="26">
        <v>1.81662382176522</v>
      </c>
      <c r="T159" s="26">
        <v>-0.60595859282948406</v>
      </c>
      <c r="U159" s="26">
        <v>-4.2337002540238998E-2</v>
      </c>
      <c r="V159" s="26">
        <v>0.60991105463788897</v>
      </c>
      <c r="W159" s="26">
        <v>5.0517807527135999E-2</v>
      </c>
      <c r="X159" s="26">
        <v>1.00143061516451</v>
      </c>
      <c r="Y159" s="26">
        <v>0.67488751874688702</v>
      </c>
      <c r="Z159" s="26">
        <v>0.53578167673591703</v>
      </c>
    </row>
    <row r="160" spans="1:26" ht="16.5" customHeight="1" x14ac:dyDescent="0.15">
      <c r="A160" s="193"/>
      <c r="B160" s="193"/>
      <c r="C160" s="25" t="s">
        <v>14</v>
      </c>
      <c r="D160" s="24">
        <v>78.525000000000006</v>
      </c>
      <c r="E160" s="24">
        <v>84.566666666666706</v>
      </c>
      <c r="F160" s="24">
        <v>87.8333333333333</v>
      </c>
      <c r="G160" s="24">
        <v>92.924999999999997</v>
      </c>
      <c r="H160" s="24">
        <v>95.891666666666694</v>
      </c>
      <c r="I160" s="24">
        <v>97.75</v>
      </c>
      <c r="J160" s="24">
        <v>98.108333333333306</v>
      </c>
      <c r="K160" s="24">
        <v>98.3333333333333</v>
      </c>
      <c r="L160" s="24">
        <v>96.716666666666697</v>
      </c>
      <c r="M160" s="24">
        <v>100.01666666666701</v>
      </c>
      <c r="N160" s="24">
        <v>105.466666666667</v>
      </c>
      <c r="O160" s="24">
        <v>104.5814125</v>
      </c>
      <c r="P160" s="24">
        <v>7.6939403586968096</v>
      </c>
      <c r="Q160" s="24">
        <v>3.86283011430822</v>
      </c>
      <c r="R160" s="24">
        <v>5.7969639468690701</v>
      </c>
      <c r="S160" s="24">
        <v>3.1925387857591598</v>
      </c>
      <c r="T160" s="24">
        <v>1.93795081254887</v>
      </c>
      <c r="U160" s="24">
        <v>0.36658141517475201</v>
      </c>
      <c r="V160" s="24">
        <v>0.229338316486871</v>
      </c>
      <c r="W160" s="24">
        <v>-1.64406779661018</v>
      </c>
      <c r="X160" s="24">
        <v>3.4120282612441799</v>
      </c>
      <c r="Y160" s="24">
        <v>5.4490918180303298</v>
      </c>
      <c r="Z160" s="24">
        <v>-0.83936867888746003</v>
      </c>
    </row>
    <row r="161" spans="1:26" ht="16.5" customHeight="1" x14ac:dyDescent="0.15">
      <c r="A161" s="193"/>
      <c r="B161" s="193"/>
      <c r="C161" s="25" t="s">
        <v>75</v>
      </c>
      <c r="D161" s="24">
        <v>94.674999999999997</v>
      </c>
      <c r="E161" s="24">
        <v>96.174999999999997</v>
      </c>
      <c r="F161" s="24">
        <v>96.65</v>
      </c>
      <c r="G161" s="24">
        <v>97.616666666666703</v>
      </c>
      <c r="H161" s="24">
        <v>98.1</v>
      </c>
      <c r="I161" s="24">
        <v>98.191666666666706</v>
      </c>
      <c r="J161" s="24">
        <v>98.241666666666703</v>
      </c>
      <c r="K161" s="24">
        <v>97.641666666666694</v>
      </c>
      <c r="L161" s="24">
        <v>100</v>
      </c>
      <c r="M161" s="24">
        <v>100.02500000000001</v>
      </c>
      <c r="N161" s="24">
        <v>101.05</v>
      </c>
      <c r="O161" s="24">
        <v>101.502148333333</v>
      </c>
      <c r="P161" s="24">
        <v>1.5843675732770499</v>
      </c>
      <c r="Q161" s="24">
        <v>0.493891343904306</v>
      </c>
      <c r="R161" s="24">
        <v>1.0001724435247601</v>
      </c>
      <c r="S161" s="24">
        <v>0.49513402765922698</v>
      </c>
      <c r="T161" s="24">
        <v>9.3442065919131997E-2</v>
      </c>
      <c r="U161" s="24">
        <v>5.0920818127793997E-2</v>
      </c>
      <c r="V161" s="24">
        <v>-0.61073882432775695</v>
      </c>
      <c r="W161" s="24">
        <v>2.4152940172399102</v>
      </c>
      <c r="X161" s="24">
        <v>2.4999999999992001E-2</v>
      </c>
      <c r="Y161" s="24">
        <v>1.02474381404649</v>
      </c>
      <c r="Z161" s="24">
        <v>0.447450107207646</v>
      </c>
    </row>
    <row r="162" spans="1:26" ht="16.5" customHeight="1" x14ac:dyDescent="0.15">
      <c r="A162" s="193"/>
      <c r="B162" s="193"/>
      <c r="C162" s="25" t="s">
        <v>36</v>
      </c>
      <c r="D162" s="24">
        <v>92.5833333333334</v>
      </c>
      <c r="E162" s="24">
        <v>93.525000000000006</v>
      </c>
      <c r="F162" s="24">
        <v>96.991666666666703</v>
      </c>
      <c r="G162" s="24">
        <v>98.766666666666694</v>
      </c>
      <c r="H162" s="24">
        <v>99.816666666666706</v>
      </c>
      <c r="I162" s="24">
        <v>100.2</v>
      </c>
      <c r="J162" s="24">
        <v>99.4166666666667</v>
      </c>
      <c r="K162" s="24">
        <v>99.383333333333297</v>
      </c>
      <c r="L162" s="24">
        <v>99.8</v>
      </c>
      <c r="M162" s="24">
        <v>100.041666666667</v>
      </c>
      <c r="N162" s="24">
        <v>98.858333333333306</v>
      </c>
      <c r="O162" s="24">
        <v>99.54383</v>
      </c>
      <c r="P162" s="24">
        <v>1.01710171017101</v>
      </c>
      <c r="Q162" s="24">
        <v>3.7066737948854902</v>
      </c>
      <c r="R162" s="24">
        <v>1.8300541283615199</v>
      </c>
      <c r="S162" s="24">
        <v>1.0631117111036399</v>
      </c>
      <c r="T162" s="24">
        <v>0.38403740190346802</v>
      </c>
      <c r="U162" s="24">
        <v>-0.781769793745826</v>
      </c>
      <c r="V162" s="24">
        <v>-3.3528918692385001E-2</v>
      </c>
      <c r="W162" s="24">
        <v>0.41925205433504198</v>
      </c>
      <c r="X162" s="24">
        <v>0.242150968603911</v>
      </c>
      <c r="Y162" s="24">
        <v>-1.1828404831320201</v>
      </c>
      <c r="Z162" s="24">
        <v>0.693413133271501</v>
      </c>
    </row>
    <row r="163" spans="1:26" ht="16.5" customHeight="1" x14ac:dyDescent="0.15">
      <c r="A163" s="193"/>
      <c r="B163" s="193"/>
      <c r="C163" s="25" t="s">
        <v>74</v>
      </c>
      <c r="D163" s="24">
        <v>95.483333333333306</v>
      </c>
      <c r="E163" s="24">
        <v>95</v>
      </c>
      <c r="F163" s="24">
        <v>95.766666666666694</v>
      </c>
      <c r="G163" s="24">
        <v>96.766666666666694</v>
      </c>
      <c r="H163" s="24">
        <v>96.991666666666703</v>
      </c>
      <c r="I163" s="24">
        <v>97.441666666666706</v>
      </c>
      <c r="J163" s="24">
        <v>98.733333333333306</v>
      </c>
      <c r="K163" s="24">
        <v>99.983333333333306</v>
      </c>
      <c r="L163" s="24">
        <v>99.466666666666697</v>
      </c>
      <c r="M163" s="24">
        <v>100.02500000000001</v>
      </c>
      <c r="N163" s="24">
        <v>101.175</v>
      </c>
      <c r="O163" s="24">
        <v>104.8618475</v>
      </c>
      <c r="P163" s="24">
        <v>-0.50619654389946001</v>
      </c>
      <c r="Q163" s="24">
        <v>0.80701754385963298</v>
      </c>
      <c r="R163" s="24">
        <v>1.04420466411418</v>
      </c>
      <c r="S163" s="24">
        <v>0.23251808473993299</v>
      </c>
      <c r="T163" s="24">
        <v>0.46395738465502701</v>
      </c>
      <c r="U163" s="24">
        <v>1.3255794064825199</v>
      </c>
      <c r="V163" s="24">
        <v>1.2660364618501001</v>
      </c>
      <c r="W163" s="24">
        <v>-0.51675279213203495</v>
      </c>
      <c r="X163" s="24">
        <v>0.56132707774799295</v>
      </c>
      <c r="Y163" s="24">
        <v>1.14971257185704</v>
      </c>
      <c r="Z163" s="24">
        <v>3.6440301457870201</v>
      </c>
    </row>
    <row r="164" spans="1:26" ht="16.5" customHeight="1" x14ac:dyDescent="0.15">
      <c r="A164" s="193"/>
      <c r="B164" s="193"/>
      <c r="C164" s="25" t="s">
        <v>40</v>
      </c>
      <c r="D164" s="24">
        <v>98.383333333333297</v>
      </c>
      <c r="E164" s="24">
        <v>101.408333333333</v>
      </c>
      <c r="F164" s="24">
        <v>105.075</v>
      </c>
      <c r="G164" s="24">
        <v>108.05</v>
      </c>
      <c r="H164" s="24">
        <v>108.166666666667</v>
      </c>
      <c r="I164" s="24">
        <v>98.716666666666697</v>
      </c>
      <c r="J164" s="24">
        <v>96.65</v>
      </c>
      <c r="K164" s="24">
        <v>99.158333333333303</v>
      </c>
      <c r="L164" s="24">
        <v>101.758333333333</v>
      </c>
      <c r="M164" s="24">
        <v>100.01666666666701</v>
      </c>
      <c r="N164" s="24">
        <v>93.183333333333294</v>
      </c>
      <c r="O164" s="24">
        <v>96.0031258333333</v>
      </c>
      <c r="P164" s="24">
        <v>3.0747077757072598</v>
      </c>
      <c r="Q164" s="24">
        <v>3.6157449256307199</v>
      </c>
      <c r="R164" s="24">
        <v>2.8313109683559401</v>
      </c>
      <c r="S164" s="24">
        <v>0.10797470306956</v>
      </c>
      <c r="T164" s="24">
        <v>-8.7365177195685604</v>
      </c>
      <c r="U164" s="24">
        <v>-2.0935336822556398</v>
      </c>
      <c r="V164" s="24">
        <v>2.5952750474219601</v>
      </c>
      <c r="W164" s="24">
        <v>2.6220690814354199</v>
      </c>
      <c r="X164" s="24">
        <v>-1.7115715338629001</v>
      </c>
      <c r="Y164" s="24">
        <v>-6.8321946342276201</v>
      </c>
      <c r="Z164" s="24">
        <v>3.0260695761044598</v>
      </c>
    </row>
    <row r="165" spans="1:26" ht="16.5" customHeight="1" x14ac:dyDescent="0.15">
      <c r="A165" s="193"/>
      <c r="B165" s="193"/>
      <c r="C165" s="25" t="s">
        <v>42</v>
      </c>
      <c r="D165" s="24">
        <v>100.1</v>
      </c>
      <c r="E165" s="24">
        <v>101.175</v>
      </c>
      <c r="F165" s="24">
        <v>101.7</v>
      </c>
      <c r="G165" s="24">
        <v>101.816666666667</v>
      </c>
      <c r="H165" s="24">
        <v>103.60833333333299</v>
      </c>
      <c r="I165" s="24">
        <v>104.9</v>
      </c>
      <c r="J165" s="24">
        <v>104.6</v>
      </c>
      <c r="K165" s="24">
        <v>104.2</v>
      </c>
      <c r="L165" s="24">
        <v>104.408333333333</v>
      </c>
      <c r="M165" s="24">
        <v>100.02500000000001</v>
      </c>
      <c r="N165" s="24">
        <v>97.891666666666694</v>
      </c>
      <c r="O165" s="24">
        <v>98.4402841666667</v>
      </c>
      <c r="P165" s="24">
        <v>1.0739260739260801</v>
      </c>
      <c r="Q165" s="24">
        <v>0.51890289103041198</v>
      </c>
      <c r="R165" s="24">
        <v>0.11471648639786799</v>
      </c>
      <c r="S165" s="24">
        <v>1.7596988050417599</v>
      </c>
      <c r="T165" s="24">
        <v>1.24668221668142</v>
      </c>
      <c r="U165" s="24">
        <v>-0.28598665395616002</v>
      </c>
      <c r="V165" s="24">
        <v>-0.38240917782024603</v>
      </c>
      <c r="W165" s="24">
        <v>0.19993602047343001</v>
      </c>
      <c r="X165" s="24">
        <v>-4.1982600367148502</v>
      </c>
      <c r="Y165" s="24">
        <v>-2.1328001333</v>
      </c>
      <c r="Z165" s="24">
        <v>0.56043330211971099</v>
      </c>
    </row>
    <row r="166" spans="1:26" ht="16.5" customHeight="1" x14ac:dyDescent="0.15">
      <c r="A166" s="193"/>
      <c r="B166" s="193"/>
      <c r="C166" s="25" t="s">
        <v>73</v>
      </c>
      <c r="D166" s="24">
        <v>72.2</v>
      </c>
      <c r="E166" s="24">
        <v>72.366666666666703</v>
      </c>
      <c r="F166" s="24">
        <v>73.908333333333303</v>
      </c>
      <c r="G166" s="24">
        <v>78.075000000000003</v>
      </c>
      <c r="H166" s="24">
        <v>79.358333333333306</v>
      </c>
      <c r="I166" s="24">
        <v>81.375</v>
      </c>
      <c r="J166" s="24">
        <v>93.283333333333303</v>
      </c>
      <c r="K166" s="24">
        <v>96.058333333333394</v>
      </c>
      <c r="L166" s="24">
        <v>99.9</v>
      </c>
      <c r="M166" s="24">
        <v>100.02500000000001</v>
      </c>
      <c r="N166" s="24">
        <v>100.2</v>
      </c>
      <c r="O166" s="24">
        <v>100.66052500000001</v>
      </c>
      <c r="P166" s="24">
        <v>0.230840258541057</v>
      </c>
      <c r="Q166" s="24">
        <v>2.1303546752648801</v>
      </c>
      <c r="R166" s="24">
        <v>5.6376141616867601</v>
      </c>
      <c r="S166" s="24">
        <v>1.64371864660051</v>
      </c>
      <c r="T166" s="24">
        <v>2.5412160033602502</v>
      </c>
      <c r="U166" s="24">
        <v>14.633896569380401</v>
      </c>
      <c r="V166" s="24">
        <v>2.9748079328211898</v>
      </c>
      <c r="W166" s="24">
        <v>3.9993059772707298</v>
      </c>
      <c r="X166" s="24">
        <v>0.125125125125154</v>
      </c>
      <c r="Y166" s="24">
        <v>0.17495626093477801</v>
      </c>
      <c r="Z166" s="24">
        <v>0.45960578842312899</v>
      </c>
    </row>
    <row r="167" spans="1:26" ht="16.5" customHeight="1" x14ac:dyDescent="0.15">
      <c r="A167" s="193"/>
      <c r="B167" s="193"/>
      <c r="C167" s="25" t="s">
        <v>72</v>
      </c>
      <c r="D167" s="24">
        <v>94.5833333333333</v>
      </c>
      <c r="E167" s="24">
        <v>96.108333333333306</v>
      </c>
      <c r="F167" s="24">
        <v>98.908333333333303</v>
      </c>
      <c r="G167" s="24">
        <v>101.02500000000001</v>
      </c>
      <c r="H167" s="24">
        <v>101.708333333333</v>
      </c>
      <c r="I167" s="24">
        <v>98.8333333333333</v>
      </c>
      <c r="J167" s="24">
        <v>98.433333333333294</v>
      </c>
      <c r="K167" s="24">
        <v>99.4583333333333</v>
      </c>
      <c r="L167" s="24">
        <v>100.816666666667</v>
      </c>
      <c r="M167" s="24">
        <v>99.983333333333306</v>
      </c>
      <c r="N167" s="24">
        <v>96.95</v>
      </c>
      <c r="O167" s="24">
        <v>98.803518333333301</v>
      </c>
      <c r="P167" s="24">
        <v>1.61233480176212</v>
      </c>
      <c r="Q167" s="24">
        <v>2.9133789993930601</v>
      </c>
      <c r="R167" s="24">
        <v>2.14002864605275</v>
      </c>
      <c r="S167" s="24">
        <v>0.67640023096593604</v>
      </c>
      <c r="T167" s="24">
        <v>-2.8267103646047</v>
      </c>
      <c r="U167" s="24">
        <v>-0.40472175379425801</v>
      </c>
      <c r="V167" s="24">
        <v>1.04131391804943</v>
      </c>
      <c r="W167" s="24">
        <v>1.3657310431503999</v>
      </c>
      <c r="X167" s="24">
        <v>-0.82658290626548003</v>
      </c>
      <c r="Y167" s="24">
        <v>-3.03383897316222</v>
      </c>
      <c r="Z167" s="24">
        <v>1.91182912154032</v>
      </c>
    </row>
    <row r="168" spans="1:26" ht="16.5" customHeight="1" x14ac:dyDescent="0.15">
      <c r="A168" s="193"/>
      <c r="B168" s="193"/>
      <c r="C168" s="25" t="s">
        <v>71</v>
      </c>
      <c r="D168" s="24">
        <v>81.650000000000006</v>
      </c>
      <c r="E168" s="24">
        <v>88.341666666666697</v>
      </c>
      <c r="F168" s="24">
        <v>92.816666666666706</v>
      </c>
      <c r="G168" s="24">
        <v>99.241666666666703</v>
      </c>
      <c r="H168" s="24">
        <v>102.658333333333</v>
      </c>
      <c r="I168" s="24">
        <v>99.724999999999994</v>
      </c>
      <c r="J168" s="24">
        <v>98.7083333333333</v>
      </c>
      <c r="K168" s="24">
        <v>98.108333333333306</v>
      </c>
      <c r="L168" s="24">
        <v>97.933333333333294</v>
      </c>
      <c r="M168" s="24">
        <v>99.9583333333333</v>
      </c>
      <c r="N168" s="24">
        <v>101.383333333333</v>
      </c>
      <c r="O168" s="24">
        <v>103.15698999999999</v>
      </c>
      <c r="P168" s="24">
        <v>8.1955501122677692</v>
      </c>
      <c r="Q168" s="24">
        <v>5.0655598528440997</v>
      </c>
      <c r="R168" s="24">
        <v>6.9222481594541199</v>
      </c>
      <c r="S168" s="24">
        <v>3.4427743723234601</v>
      </c>
      <c r="T168" s="24">
        <v>-2.8573747869145301</v>
      </c>
      <c r="U168" s="24">
        <v>-1.01947020974347</v>
      </c>
      <c r="V168" s="24">
        <v>-0.60785141409876997</v>
      </c>
      <c r="W168" s="24">
        <v>-0.178374246156457</v>
      </c>
      <c r="X168" s="24">
        <v>2.0677331518039401</v>
      </c>
      <c r="Y168" s="24">
        <v>1.42559399749897</v>
      </c>
      <c r="Z168" s="24">
        <v>1.7494558605951001</v>
      </c>
    </row>
    <row r="169" spans="1:26" ht="16.5" customHeight="1" x14ac:dyDescent="0.15">
      <c r="A169" s="193"/>
      <c r="B169" s="193"/>
      <c r="C169" s="25" t="s">
        <v>70</v>
      </c>
      <c r="D169" s="24">
        <v>92.258333333333297</v>
      </c>
      <c r="E169" s="24">
        <v>93.25</v>
      </c>
      <c r="F169" s="24">
        <v>94.533333333333303</v>
      </c>
      <c r="G169" s="24">
        <v>95.674999999999997</v>
      </c>
      <c r="H169" s="24">
        <v>96.216666666666697</v>
      </c>
      <c r="I169" s="24">
        <v>97.441666666666706</v>
      </c>
      <c r="J169" s="24">
        <v>98.125</v>
      </c>
      <c r="K169" s="24">
        <v>99.5</v>
      </c>
      <c r="L169" s="24">
        <v>99.683333333333294</v>
      </c>
      <c r="M169" s="24">
        <v>99.991666666666703</v>
      </c>
      <c r="N169" s="24">
        <v>100.158333333333</v>
      </c>
      <c r="O169" s="24">
        <v>99.906666666666695</v>
      </c>
      <c r="P169" s="24">
        <v>1.0748803179477699</v>
      </c>
      <c r="Q169" s="24">
        <v>1.37622877569258</v>
      </c>
      <c r="R169" s="24">
        <v>1.2076868829337499</v>
      </c>
      <c r="S169" s="24">
        <v>0.56615277414855403</v>
      </c>
      <c r="T169" s="24">
        <v>1.2731681967781101</v>
      </c>
      <c r="U169" s="24">
        <v>0.70127426665526804</v>
      </c>
      <c r="V169" s="24">
        <v>1.4012738853503</v>
      </c>
      <c r="W169" s="24">
        <v>0.18425460636517699</v>
      </c>
      <c r="X169" s="24">
        <v>0.30931282394248799</v>
      </c>
      <c r="Y169" s="24">
        <v>0.166680556713064</v>
      </c>
      <c r="Z169" s="24">
        <v>-0.25126882436145498</v>
      </c>
    </row>
    <row r="170" spans="1:26" ht="16.5" customHeight="1" x14ac:dyDescent="0.15">
      <c r="A170" s="193"/>
      <c r="B170" s="193" t="s">
        <v>81</v>
      </c>
      <c r="C170" s="27" t="s">
        <v>76</v>
      </c>
      <c r="D170" s="26">
        <v>86.566666666666706</v>
      </c>
      <c r="E170" s="26">
        <v>89.85</v>
      </c>
      <c r="F170" s="26">
        <v>92.4166666666667</v>
      </c>
      <c r="G170" s="26">
        <v>97.183333333333294</v>
      </c>
      <c r="H170" s="26">
        <v>98.8</v>
      </c>
      <c r="I170" s="26">
        <v>97.391666666666694</v>
      </c>
      <c r="J170" s="26">
        <v>98.141666666666694</v>
      </c>
      <c r="K170" s="26">
        <v>98.433333333333294</v>
      </c>
      <c r="L170" s="26">
        <v>99.25</v>
      </c>
      <c r="M170" s="26">
        <v>100.02500000000001</v>
      </c>
      <c r="N170" s="26">
        <v>98.7</v>
      </c>
      <c r="O170" s="26">
        <v>100.88479916666699</v>
      </c>
      <c r="P170" s="26">
        <v>3.7928378898729398</v>
      </c>
      <c r="Q170" s="26">
        <v>2.8566128733073599</v>
      </c>
      <c r="R170" s="26">
        <v>5.1577998196573303</v>
      </c>
      <c r="S170" s="26">
        <v>1.66352255187792</v>
      </c>
      <c r="T170" s="26">
        <v>-1.4254385964912399</v>
      </c>
      <c r="U170" s="26">
        <v>0.77008642080943202</v>
      </c>
      <c r="V170" s="26">
        <v>0.29718943703831402</v>
      </c>
      <c r="W170" s="26">
        <v>0.82966474771418497</v>
      </c>
      <c r="X170" s="26">
        <v>0.780856423173795</v>
      </c>
      <c r="Y170" s="26">
        <v>-1.3246688327917899</v>
      </c>
      <c r="Z170" s="26">
        <v>2.21357565011819</v>
      </c>
    </row>
    <row r="171" spans="1:26" ht="16.5" customHeight="1" x14ac:dyDescent="0.15">
      <c r="A171" s="193"/>
      <c r="B171" s="193"/>
      <c r="C171" s="25" t="s">
        <v>14</v>
      </c>
      <c r="D171" s="24">
        <v>78.483333333333306</v>
      </c>
      <c r="E171" s="24">
        <v>83.008333333333297</v>
      </c>
      <c r="F171" s="24">
        <v>85.4583333333333</v>
      </c>
      <c r="G171" s="24">
        <v>93.0833333333333</v>
      </c>
      <c r="H171" s="24">
        <v>96.05</v>
      </c>
      <c r="I171" s="24">
        <v>96.625</v>
      </c>
      <c r="J171" s="24">
        <v>98.741666666666703</v>
      </c>
      <c r="K171" s="24">
        <v>97.258333333333297</v>
      </c>
      <c r="L171" s="24">
        <v>96.741666666666703</v>
      </c>
      <c r="M171" s="24">
        <v>100</v>
      </c>
      <c r="N171" s="24">
        <v>102.02500000000001</v>
      </c>
      <c r="O171" s="24">
        <v>103.731600833333</v>
      </c>
      <c r="P171" s="24">
        <v>5.7655553196007698</v>
      </c>
      <c r="Q171" s="24">
        <v>2.9515108924806599</v>
      </c>
      <c r="R171" s="24">
        <v>8.9224768405655794</v>
      </c>
      <c r="S171" s="24">
        <v>3.1871083258728801</v>
      </c>
      <c r="T171" s="24">
        <v>0.59864653826133996</v>
      </c>
      <c r="U171" s="24">
        <v>2.1905993962914998</v>
      </c>
      <c r="V171" s="24">
        <v>-1.5022364756519699</v>
      </c>
      <c r="W171" s="24">
        <v>-0.53123125696169904</v>
      </c>
      <c r="X171" s="24">
        <v>3.36807649237661</v>
      </c>
      <c r="Y171" s="24">
        <v>2.0249999999999799</v>
      </c>
      <c r="Z171" s="24">
        <v>1.6727280895205801</v>
      </c>
    </row>
    <row r="172" spans="1:26" ht="16.5" customHeight="1" x14ac:dyDescent="0.15">
      <c r="A172" s="193"/>
      <c r="B172" s="193"/>
      <c r="C172" s="25" t="s">
        <v>75</v>
      </c>
      <c r="D172" s="24">
        <v>92.766666666666694</v>
      </c>
      <c r="E172" s="24">
        <v>93.733333333333306</v>
      </c>
      <c r="F172" s="24">
        <v>95.716666666666598</v>
      </c>
      <c r="G172" s="24">
        <v>97.716666666666697</v>
      </c>
      <c r="H172" s="24">
        <v>98.641666666666694</v>
      </c>
      <c r="I172" s="24">
        <v>99.066666666666706</v>
      </c>
      <c r="J172" s="24">
        <v>99.883333333333297</v>
      </c>
      <c r="K172" s="24">
        <v>100.3</v>
      </c>
      <c r="L172" s="24">
        <v>100.208333333333</v>
      </c>
      <c r="M172" s="24">
        <v>100</v>
      </c>
      <c r="N172" s="24">
        <v>99.383333333333297</v>
      </c>
      <c r="O172" s="24">
        <v>100.628058333333</v>
      </c>
      <c r="P172" s="24">
        <v>1.0420409629895799</v>
      </c>
      <c r="Q172" s="24">
        <v>2.1159317211948498</v>
      </c>
      <c r="R172" s="24">
        <v>2.0895002611875499</v>
      </c>
      <c r="S172" s="24">
        <v>0.94661436124850495</v>
      </c>
      <c r="T172" s="24">
        <v>0.43085241192872398</v>
      </c>
      <c r="U172" s="24">
        <v>0.82436069986539195</v>
      </c>
      <c r="V172" s="24">
        <v>0.41715334556980799</v>
      </c>
      <c r="W172" s="24">
        <v>-9.1392489199042998E-2</v>
      </c>
      <c r="X172" s="24">
        <v>-0.20790020790018901</v>
      </c>
      <c r="Y172" s="24">
        <v>-0.61666666666668801</v>
      </c>
      <c r="Z172" s="24">
        <v>1.2524484319973299</v>
      </c>
    </row>
    <row r="173" spans="1:26" ht="16.5" customHeight="1" x14ac:dyDescent="0.15">
      <c r="A173" s="193"/>
      <c r="B173" s="193"/>
      <c r="C173" s="25" t="s">
        <v>36</v>
      </c>
      <c r="D173" s="24">
        <v>92.183333333333294</v>
      </c>
      <c r="E173" s="24">
        <v>93.091666666666697</v>
      </c>
      <c r="F173" s="24">
        <v>95.733333333333306</v>
      </c>
      <c r="G173" s="24">
        <v>97.4166666666667</v>
      </c>
      <c r="H173" s="24">
        <v>98.55</v>
      </c>
      <c r="I173" s="24">
        <v>99.05</v>
      </c>
      <c r="J173" s="24">
        <v>98.983333333333306</v>
      </c>
      <c r="K173" s="24">
        <v>99.4583333333333</v>
      </c>
      <c r="L173" s="24">
        <v>100.033333333333</v>
      </c>
      <c r="M173" s="24">
        <v>100</v>
      </c>
      <c r="N173" s="24">
        <v>97.533333333333303</v>
      </c>
      <c r="O173" s="24">
        <v>96.947870833333297</v>
      </c>
      <c r="P173" s="24">
        <v>0.98535527029470105</v>
      </c>
      <c r="Q173" s="24">
        <v>2.8377047712827701</v>
      </c>
      <c r="R173" s="24">
        <v>1.75835654596105</v>
      </c>
      <c r="S173" s="24">
        <v>1.1633875106928799</v>
      </c>
      <c r="T173" s="24">
        <v>0.50735667174023302</v>
      </c>
      <c r="U173" s="24">
        <v>-6.7306074373208E-2</v>
      </c>
      <c r="V173" s="24">
        <v>0.479878767469265</v>
      </c>
      <c r="W173" s="24">
        <v>0.57813154587347004</v>
      </c>
      <c r="X173" s="24">
        <v>-3.3322225924675999E-2</v>
      </c>
      <c r="Y173" s="24">
        <v>-2.4666666666666499</v>
      </c>
      <c r="Z173" s="24">
        <v>-0.60026913875601595</v>
      </c>
    </row>
    <row r="174" spans="1:26" ht="16.5" customHeight="1" x14ac:dyDescent="0.15">
      <c r="A174" s="193"/>
      <c r="B174" s="193"/>
      <c r="C174" s="25" t="s">
        <v>74</v>
      </c>
      <c r="D174" s="24">
        <v>94.441666666666706</v>
      </c>
      <c r="E174" s="24">
        <v>94.783333333333303</v>
      </c>
      <c r="F174" s="24">
        <v>95.15</v>
      </c>
      <c r="G174" s="24">
        <v>96.05</v>
      </c>
      <c r="H174" s="24">
        <v>96.3333333333334</v>
      </c>
      <c r="I174" s="24">
        <v>96.85</v>
      </c>
      <c r="J174" s="24">
        <v>98.066666666666706</v>
      </c>
      <c r="K174" s="24">
        <v>100.075</v>
      </c>
      <c r="L174" s="24">
        <v>100.133333333333</v>
      </c>
      <c r="M174" s="24">
        <v>100.008333333333</v>
      </c>
      <c r="N174" s="24">
        <v>99.808333333333294</v>
      </c>
      <c r="O174" s="24">
        <v>100.086160833333</v>
      </c>
      <c r="P174" s="24">
        <v>0.36177534633368802</v>
      </c>
      <c r="Q174" s="24">
        <v>0.38684719535784201</v>
      </c>
      <c r="R174" s="24">
        <v>0.94587493431427705</v>
      </c>
      <c r="S174" s="24">
        <v>0.294985250737476</v>
      </c>
      <c r="T174" s="24">
        <v>0.53633217993077997</v>
      </c>
      <c r="U174" s="24">
        <v>1.2562381689898301</v>
      </c>
      <c r="V174" s="24">
        <v>2.0479265805574398</v>
      </c>
      <c r="W174" s="24">
        <v>5.8289616121246002E-2</v>
      </c>
      <c r="X174" s="24">
        <v>-0.12483355525964</v>
      </c>
      <c r="Y174" s="24">
        <v>-0.199983334722109</v>
      </c>
      <c r="Z174" s="24">
        <v>0.27836102529848999</v>
      </c>
    </row>
    <row r="175" spans="1:26" ht="16.5" customHeight="1" x14ac:dyDescent="0.15">
      <c r="A175" s="193"/>
      <c r="B175" s="193"/>
      <c r="C175" s="25" t="s">
        <v>40</v>
      </c>
      <c r="D175" s="24">
        <v>100.1</v>
      </c>
      <c r="E175" s="24">
        <v>102.85</v>
      </c>
      <c r="F175" s="24">
        <v>106.416666666667</v>
      </c>
      <c r="G175" s="24">
        <v>108.791666666667</v>
      </c>
      <c r="H175" s="24">
        <v>108.616666666667</v>
      </c>
      <c r="I175" s="24">
        <v>98.525000000000006</v>
      </c>
      <c r="J175" s="24">
        <v>95.891666666666694</v>
      </c>
      <c r="K175" s="24">
        <v>98.808333333333294</v>
      </c>
      <c r="L175" s="24">
        <v>101.55</v>
      </c>
      <c r="M175" s="24">
        <v>99.95</v>
      </c>
      <c r="N175" s="24">
        <v>94.616666666666703</v>
      </c>
      <c r="O175" s="24">
        <v>102.848809166667</v>
      </c>
      <c r="P175" s="24">
        <v>2.7472527472527202</v>
      </c>
      <c r="Q175" s="24">
        <v>3.4678334143575</v>
      </c>
      <c r="R175" s="24">
        <v>2.23179326546594</v>
      </c>
      <c r="S175" s="24">
        <v>-0.160857908847195</v>
      </c>
      <c r="T175" s="24">
        <v>-9.2910848549945992</v>
      </c>
      <c r="U175" s="24">
        <v>-2.6727564915842201</v>
      </c>
      <c r="V175" s="24">
        <v>3.0416268358390601</v>
      </c>
      <c r="W175" s="24">
        <v>2.77473222568947</v>
      </c>
      <c r="X175" s="24">
        <v>-1.5755785327425</v>
      </c>
      <c r="Y175" s="24">
        <v>-5.3360013340003301</v>
      </c>
      <c r="Z175" s="24">
        <v>8.7005205214021402</v>
      </c>
    </row>
    <row r="176" spans="1:26" ht="16.5" customHeight="1" x14ac:dyDescent="0.15">
      <c r="A176" s="193"/>
      <c r="B176" s="193"/>
      <c r="C176" s="25" t="s">
        <v>42</v>
      </c>
      <c r="D176" s="24">
        <v>102.73333333333299</v>
      </c>
      <c r="E176" s="24">
        <v>101.933333333333</v>
      </c>
      <c r="F176" s="24">
        <v>102</v>
      </c>
      <c r="G176" s="24">
        <v>100.416666666667</v>
      </c>
      <c r="H176" s="24">
        <v>98.316666666666706</v>
      </c>
      <c r="I176" s="24">
        <v>98.5833333333334</v>
      </c>
      <c r="J176" s="24">
        <v>98.8</v>
      </c>
      <c r="K176" s="24">
        <v>99.15</v>
      </c>
      <c r="L176" s="24">
        <v>99.724999999999994</v>
      </c>
      <c r="M176" s="24">
        <v>99.9583333333333</v>
      </c>
      <c r="N176" s="24">
        <v>100.041666666667</v>
      </c>
      <c r="O176" s="24">
        <v>99.637552499999998</v>
      </c>
      <c r="P176" s="24">
        <v>-0.77871512005188404</v>
      </c>
      <c r="Q176" s="24">
        <v>6.5402223675601001E-2</v>
      </c>
      <c r="R176" s="24">
        <v>-1.55228758169933</v>
      </c>
      <c r="S176" s="24">
        <v>-2.0912863070539598</v>
      </c>
      <c r="T176" s="24">
        <v>0.27123241227329498</v>
      </c>
      <c r="U176" s="24">
        <v>0.21978021978016399</v>
      </c>
      <c r="V176" s="24">
        <v>0.35425101214577198</v>
      </c>
      <c r="W176" s="24">
        <v>0.57992939989916004</v>
      </c>
      <c r="X176" s="24">
        <v>0.23397676944930601</v>
      </c>
      <c r="Y176" s="24">
        <v>8.3368070029188002E-2</v>
      </c>
      <c r="Z176" s="24">
        <v>-0.40394585589337001</v>
      </c>
    </row>
    <row r="177" spans="1:26" ht="16.5" customHeight="1" x14ac:dyDescent="0.15">
      <c r="A177" s="193"/>
      <c r="B177" s="193"/>
      <c r="C177" s="25" t="s">
        <v>73</v>
      </c>
      <c r="D177" s="24">
        <v>72.2</v>
      </c>
      <c r="E177" s="24">
        <v>72.2</v>
      </c>
      <c r="F177" s="24">
        <v>74.158333333333303</v>
      </c>
      <c r="G177" s="24">
        <v>78.424999999999997</v>
      </c>
      <c r="H177" s="24">
        <v>81.974999999999994</v>
      </c>
      <c r="I177" s="24">
        <v>82.741666666666703</v>
      </c>
      <c r="J177" s="24">
        <v>90.3333333333333</v>
      </c>
      <c r="K177" s="24">
        <v>94.183333333333294</v>
      </c>
      <c r="L177" s="24">
        <v>99.825000000000003</v>
      </c>
      <c r="M177" s="24">
        <v>99.966666666666697</v>
      </c>
      <c r="N177" s="24">
        <v>100</v>
      </c>
      <c r="O177" s="24">
        <v>100.27531166666699</v>
      </c>
      <c r="P177" s="24">
        <v>0</v>
      </c>
      <c r="Q177" s="24">
        <v>2.7123730378577799</v>
      </c>
      <c r="R177" s="24">
        <v>5.7534554444319799</v>
      </c>
      <c r="S177" s="24">
        <v>4.5266177876952503</v>
      </c>
      <c r="T177" s="24">
        <v>0.93524448510723002</v>
      </c>
      <c r="U177" s="24">
        <v>9.1751435189848003</v>
      </c>
      <c r="V177" s="24">
        <v>4.2619926199262101</v>
      </c>
      <c r="W177" s="24">
        <v>5.9900902495133401</v>
      </c>
      <c r="X177" s="24">
        <v>0.14191501794807501</v>
      </c>
      <c r="Y177" s="24">
        <v>3.3344448149396001E-2</v>
      </c>
      <c r="Z177" s="24">
        <v>0.27531166666666701</v>
      </c>
    </row>
    <row r="178" spans="1:26" ht="16.5" customHeight="1" x14ac:dyDescent="0.15">
      <c r="A178" s="193"/>
      <c r="B178" s="193"/>
      <c r="C178" s="25" t="s">
        <v>72</v>
      </c>
      <c r="D178" s="24">
        <v>94.991666666666703</v>
      </c>
      <c r="E178" s="24">
        <v>96.474999999999994</v>
      </c>
      <c r="F178" s="24">
        <v>99.008333333333297</v>
      </c>
      <c r="G178" s="24">
        <v>100.808333333333</v>
      </c>
      <c r="H178" s="24">
        <v>101.208333333333</v>
      </c>
      <c r="I178" s="24">
        <v>97.941666666666706</v>
      </c>
      <c r="J178" s="24">
        <v>97.483333333333306</v>
      </c>
      <c r="K178" s="24">
        <v>99.0833333333333</v>
      </c>
      <c r="L178" s="24">
        <v>100.683333333333</v>
      </c>
      <c r="M178" s="24">
        <v>99.9583333333333</v>
      </c>
      <c r="N178" s="24">
        <v>96.766666666666694</v>
      </c>
      <c r="O178" s="24">
        <v>99.347471666666706</v>
      </c>
      <c r="P178" s="24">
        <v>1.5615404860075801</v>
      </c>
      <c r="Q178" s="24">
        <v>2.6258961734473201</v>
      </c>
      <c r="R178" s="24">
        <v>1.8180287854557799</v>
      </c>
      <c r="S178" s="24">
        <v>0.39679259320494698</v>
      </c>
      <c r="T178" s="24">
        <v>-3.2276657060519001</v>
      </c>
      <c r="U178" s="24">
        <v>-0.46796562579766399</v>
      </c>
      <c r="V178" s="24">
        <v>1.64130620618909</v>
      </c>
      <c r="W178" s="24">
        <v>1.61480235492012</v>
      </c>
      <c r="X178" s="24">
        <v>-0.72007945704355802</v>
      </c>
      <c r="Y178" s="24">
        <v>-3.1929970821175599</v>
      </c>
      <c r="Z178" s="24">
        <v>2.6670392697209899</v>
      </c>
    </row>
    <row r="179" spans="1:26" ht="16.5" customHeight="1" x14ac:dyDescent="0.15">
      <c r="A179" s="193"/>
      <c r="B179" s="193"/>
      <c r="C179" s="25" t="s">
        <v>71</v>
      </c>
      <c r="D179" s="24">
        <v>83.108333333333306</v>
      </c>
      <c r="E179" s="24">
        <v>88.6666666666667</v>
      </c>
      <c r="F179" s="24">
        <v>92.5</v>
      </c>
      <c r="G179" s="24">
        <v>100.47499999999999</v>
      </c>
      <c r="H179" s="24">
        <v>103.691666666667</v>
      </c>
      <c r="I179" s="24">
        <v>98.441666666666706</v>
      </c>
      <c r="J179" s="24">
        <v>97.783333333333303</v>
      </c>
      <c r="K179" s="24">
        <v>97.033333333333303</v>
      </c>
      <c r="L179" s="24">
        <v>98.174999999999997</v>
      </c>
      <c r="M179" s="24">
        <v>99.991666666666703</v>
      </c>
      <c r="N179" s="24">
        <v>96.008333333333297</v>
      </c>
      <c r="O179" s="24">
        <v>101.39425749999999</v>
      </c>
      <c r="P179" s="24">
        <v>6.6880577559410304</v>
      </c>
      <c r="Q179" s="24">
        <v>4.3233082706766899</v>
      </c>
      <c r="R179" s="24">
        <v>8.6216216216216299</v>
      </c>
      <c r="S179" s="24">
        <v>3.2014597329352301</v>
      </c>
      <c r="T179" s="24">
        <v>-5.06308767981995</v>
      </c>
      <c r="U179" s="24">
        <v>-0.66875476170326398</v>
      </c>
      <c r="V179" s="24">
        <v>-0.76700187489344296</v>
      </c>
      <c r="W179" s="24">
        <v>1.17657162487116</v>
      </c>
      <c r="X179" s="24">
        <v>1.8504371445548</v>
      </c>
      <c r="Y179" s="24">
        <v>-3.9836653054421198</v>
      </c>
      <c r="Z179" s="24">
        <v>5.6098507074038597</v>
      </c>
    </row>
    <row r="180" spans="1:26" ht="16.5" customHeight="1" x14ac:dyDescent="0.15">
      <c r="A180" s="193"/>
      <c r="B180" s="193"/>
      <c r="C180" s="25" t="s">
        <v>70</v>
      </c>
      <c r="D180" s="24">
        <v>91.275000000000006</v>
      </c>
      <c r="E180" s="24">
        <v>91.8</v>
      </c>
      <c r="F180" s="24">
        <v>92.866666666666703</v>
      </c>
      <c r="G180" s="24">
        <v>94.733333333333306</v>
      </c>
      <c r="H180" s="24">
        <v>95.224999999999994</v>
      </c>
      <c r="I180" s="24">
        <v>96.466666666666697</v>
      </c>
      <c r="J180" s="24">
        <v>98.224999999999994</v>
      </c>
      <c r="K180" s="24">
        <v>99.1666666666667</v>
      </c>
      <c r="L180" s="24">
        <v>99.816666666666706</v>
      </c>
      <c r="M180" s="24">
        <v>100.033333333333</v>
      </c>
      <c r="N180" s="24">
        <v>100.083333333333</v>
      </c>
      <c r="O180" s="24">
        <v>100.635408333333</v>
      </c>
      <c r="P180" s="24">
        <v>0.57518488085456698</v>
      </c>
      <c r="Q180" s="24">
        <v>1.1619462599854899</v>
      </c>
      <c r="R180" s="24">
        <v>2.0100502512562701</v>
      </c>
      <c r="S180" s="24">
        <v>0.51900070372974605</v>
      </c>
      <c r="T180" s="24">
        <v>1.30392929027742</v>
      </c>
      <c r="U180" s="24">
        <v>1.82273669661371</v>
      </c>
      <c r="V180" s="24">
        <v>0.95868329515568995</v>
      </c>
      <c r="W180" s="24">
        <v>0.65546218487394103</v>
      </c>
      <c r="X180" s="24">
        <v>0.21706461846716299</v>
      </c>
      <c r="Y180" s="24">
        <v>4.9983338887048999E-2</v>
      </c>
      <c r="Z180" s="24">
        <v>0.551615320566197</v>
      </c>
    </row>
    <row r="181" spans="1:26" ht="16.5" customHeight="1" x14ac:dyDescent="0.15">
      <c r="A181" s="193"/>
      <c r="B181" s="193" t="s">
        <v>80</v>
      </c>
      <c r="C181" s="27" t="s">
        <v>76</v>
      </c>
      <c r="D181" s="26">
        <v>81.683333333333394</v>
      </c>
      <c r="E181" s="26">
        <v>87.5416666666667</v>
      </c>
      <c r="F181" s="26">
        <v>91.0833333333333</v>
      </c>
      <c r="G181" s="26">
        <v>96.05</v>
      </c>
      <c r="H181" s="26">
        <v>97.4</v>
      </c>
      <c r="I181" s="26">
        <v>96.9166666666667</v>
      </c>
      <c r="J181" s="26">
        <v>96.9583333333333</v>
      </c>
      <c r="K181" s="26">
        <v>98.15</v>
      </c>
      <c r="L181" s="26">
        <v>98.9166666666667</v>
      </c>
      <c r="M181" s="26">
        <v>100.02500000000001</v>
      </c>
      <c r="N181" s="26">
        <v>98.991666666666703</v>
      </c>
      <c r="O181" s="26">
        <v>100.148233333333</v>
      </c>
      <c r="P181" s="26">
        <v>7.1720057131197503</v>
      </c>
      <c r="Q181" s="26">
        <v>4.0456925273679101</v>
      </c>
      <c r="R181" s="26">
        <v>5.45288197621226</v>
      </c>
      <c r="S181" s="26">
        <v>1.40551795939617</v>
      </c>
      <c r="T181" s="26">
        <v>-0.49623545516770901</v>
      </c>
      <c r="U181" s="26">
        <v>4.2992261392939997E-2</v>
      </c>
      <c r="V181" s="26">
        <v>1.2290502793296301</v>
      </c>
      <c r="W181" s="26">
        <v>0.78111733740871203</v>
      </c>
      <c r="X181" s="26">
        <v>1.1204717775905499</v>
      </c>
      <c r="Y181" s="26">
        <v>-1.03307506456718</v>
      </c>
      <c r="Z181" s="26">
        <v>1.16834750399864</v>
      </c>
    </row>
    <row r="182" spans="1:26" ht="16.5" customHeight="1" x14ac:dyDescent="0.15">
      <c r="A182" s="193"/>
      <c r="B182" s="193"/>
      <c r="C182" s="25" t="s">
        <v>14</v>
      </c>
      <c r="D182" s="24">
        <v>71.608333333333306</v>
      </c>
      <c r="E182" s="24">
        <v>79.933333333333294</v>
      </c>
      <c r="F182" s="24">
        <v>83.9166666666667</v>
      </c>
      <c r="G182" s="24">
        <v>91</v>
      </c>
      <c r="H182" s="24">
        <v>92.858333333333306</v>
      </c>
      <c r="I182" s="24">
        <v>94.85</v>
      </c>
      <c r="J182" s="24">
        <v>95.9166666666667</v>
      </c>
      <c r="K182" s="24">
        <v>97.033333333333303</v>
      </c>
      <c r="L182" s="24">
        <v>96.783333333333303</v>
      </c>
      <c r="M182" s="24">
        <v>100.041666666667</v>
      </c>
      <c r="N182" s="24">
        <v>101.008333333333</v>
      </c>
      <c r="O182" s="24">
        <v>99.760504166666607</v>
      </c>
      <c r="P182" s="24">
        <v>11.625741882928001</v>
      </c>
      <c r="Q182" s="24">
        <v>4.9833194328607204</v>
      </c>
      <c r="R182" s="24">
        <v>8.4409136047666493</v>
      </c>
      <c r="S182" s="24">
        <v>2.0421245421245402</v>
      </c>
      <c r="T182" s="24">
        <v>2.1448442968679799</v>
      </c>
      <c r="U182" s="24">
        <v>1.1245826743981699</v>
      </c>
      <c r="V182" s="24">
        <v>1.16420503909642</v>
      </c>
      <c r="W182" s="24">
        <v>-0.25764342150460801</v>
      </c>
      <c r="X182" s="24">
        <v>3.3666264852763801</v>
      </c>
      <c r="Y182" s="24">
        <v>0.96626405664306703</v>
      </c>
      <c r="Z182" s="24">
        <v>-1.2353724940186701</v>
      </c>
    </row>
    <row r="183" spans="1:26" ht="16.5" customHeight="1" x14ac:dyDescent="0.15">
      <c r="A183" s="193"/>
      <c r="B183" s="193"/>
      <c r="C183" s="25" t="s">
        <v>75</v>
      </c>
      <c r="D183" s="24">
        <v>99.116666666666703</v>
      </c>
      <c r="E183" s="24">
        <v>99.366666666666703</v>
      </c>
      <c r="F183" s="24">
        <v>99.966666666666697</v>
      </c>
      <c r="G183" s="24">
        <v>100</v>
      </c>
      <c r="H183" s="24">
        <v>100</v>
      </c>
      <c r="I183" s="24">
        <v>100</v>
      </c>
      <c r="J183" s="24">
        <v>100</v>
      </c>
      <c r="K183" s="24">
        <v>100</v>
      </c>
      <c r="L183" s="24">
        <v>100</v>
      </c>
      <c r="M183" s="24">
        <v>99.983333333333306</v>
      </c>
      <c r="N183" s="24">
        <v>99.9</v>
      </c>
      <c r="O183" s="24">
        <v>100.0451825</v>
      </c>
      <c r="P183" s="24">
        <v>0.25222801412474</v>
      </c>
      <c r="Q183" s="24">
        <v>0.60382422006037695</v>
      </c>
      <c r="R183" s="24">
        <v>3.3344448149396001E-2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-1.6666666666652001E-2</v>
      </c>
      <c r="Y183" s="24">
        <v>-8.3347224537447001E-2</v>
      </c>
      <c r="Z183" s="24">
        <v>0.14532782782784601</v>
      </c>
    </row>
    <row r="184" spans="1:26" ht="16.5" customHeight="1" x14ac:dyDescent="0.15">
      <c r="A184" s="193"/>
      <c r="B184" s="193"/>
      <c r="C184" s="25" t="s">
        <v>36</v>
      </c>
      <c r="D184" s="24">
        <v>94.7916666666666</v>
      </c>
      <c r="E184" s="24">
        <v>95.483333333333306</v>
      </c>
      <c r="F184" s="24">
        <v>97.525000000000006</v>
      </c>
      <c r="G184" s="24">
        <v>98.941666666666706</v>
      </c>
      <c r="H184" s="24">
        <v>100.01666666666701</v>
      </c>
      <c r="I184" s="24">
        <v>100.01666666666701</v>
      </c>
      <c r="J184" s="24">
        <v>98.616666666666703</v>
      </c>
      <c r="K184" s="24">
        <v>98.941666666666706</v>
      </c>
      <c r="L184" s="24">
        <v>99.891666666666694</v>
      </c>
      <c r="M184" s="24">
        <v>100.01666666666701</v>
      </c>
      <c r="N184" s="24">
        <v>97.974999999999994</v>
      </c>
      <c r="O184" s="24">
        <v>99.376010833333297</v>
      </c>
      <c r="P184" s="24">
        <v>0.72967032967035605</v>
      </c>
      <c r="Q184" s="24">
        <v>2.13824402164426</v>
      </c>
      <c r="R184" s="24">
        <v>1.4526189865846399</v>
      </c>
      <c r="S184" s="24">
        <v>1.08649877874169</v>
      </c>
      <c r="T184" s="24">
        <v>0</v>
      </c>
      <c r="U184" s="24">
        <v>-1.3997667055490699</v>
      </c>
      <c r="V184" s="24">
        <v>0.32955889809023697</v>
      </c>
      <c r="W184" s="24">
        <v>0.96016171144617002</v>
      </c>
      <c r="X184" s="24">
        <v>0.12513556352712599</v>
      </c>
      <c r="Y184" s="24">
        <v>-2.0413264455923898</v>
      </c>
      <c r="Z184" s="24">
        <v>1.4299676788296301</v>
      </c>
    </row>
    <row r="185" spans="1:26" ht="16.5" customHeight="1" x14ac:dyDescent="0.15">
      <c r="A185" s="193"/>
      <c r="B185" s="193"/>
      <c r="C185" s="25" t="s">
        <v>74</v>
      </c>
      <c r="D185" s="24">
        <v>94.408333333333303</v>
      </c>
      <c r="E185" s="24">
        <v>94.55</v>
      </c>
      <c r="F185" s="24">
        <v>96.933333333333294</v>
      </c>
      <c r="G185" s="24">
        <v>97.575000000000003</v>
      </c>
      <c r="H185" s="24">
        <v>98.6666666666667</v>
      </c>
      <c r="I185" s="24">
        <v>99.991666666666703</v>
      </c>
      <c r="J185" s="24">
        <v>100.6</v>
      </c>
      <c r="K185" s="24">
        <v>100.191666666667</v>
      </c>
      <c r="L185" s="24">
        <v>101.366666666667</v>
      </c>
      <c r="M185" s="24">
        <v>99.983333333333306</v>
      </c>
      <c r="N185" s="24">
        <v>99.783333333333303</v>
      </c>
      <c r="O185" s="24">
        <v>99.311227500000001</v>
      </c>
      <c r="P185" s="24">
        <v>0.15005737487861401</v>
      </c>
      <c r="Q185" s="24">
        <v>2.5207121452494299</v>
      </c>
      <c r="R185" s="24">
        <v>0.66196698762034201</v>
      </c>
      <c r="S185" s="24">
        <v>1.11879750619183</v>
      </c>
      <c r="T185" s="24">
        <v>1.3429054054054099</v>
      </c>
      <c r="U185" s="24">
        <v>0.608384032002668</v>
      </c>
      <c r="V185" s="24">
        <v>-0.40589794565938903</v>
      </c>
      <c r="W185" s="24">
        <v>1.1727522249022799</v>
      </c>
      <c r="X185" s="24">
        <v>-1.36468267017428</v>
      </c>
      <c r="Y185" s="24">
        <v>-0.20003333888984601</v>
      </c>
      <c r="Z185" s="24">
        <v>-0.47313095039248598</v>
      </c>
    </row>
    <row r="186" spans="1:26" ht="16.5" customHeight="1" x14ac:dyDescent="0.15">
      <c r="A186" s="193"/>
      <c r="B186" s="193"/>
      <c r="C186" s="25" t="s">
        <v>40</v>
      </c>
      <c r="D186" s="24">
        <v>95.3</v>
      </c>
      <c r="E186" s="24">
        <v>100.191666666667</v>
      </c>
      <c r="F186" s="24">
        <v>104.416666666667</v>
      </c>
      <c r="G186" s="24">
        <v>107.05</v>
      </c>
      <c r="H186" s="24">
        <v>107.075</v>
      </c>
      <c r="I186" s="24">
        <v>98.691666666666706</v>
      </c>
      <c r="J186" s="24">
        <v>96.508333333333297</v>
      </c>
      <c r="K186" s="24">
        <v>99.366666666666703</v>
      </c>
      <c r="L186" s="24">
        <v>101.658333333333</v>
      </c>
      <c r="M186" s="24">
        <v>100</v>
      </c>
      <c r="N186" s="24">
        <v>95.358333333333306</v>
      </c>
      <c r="O186" s="24">
        <v>102.995933333333</v>
      </c>
      <c r="P186" s="24">
        <v>5.1329136061560101</v>
      </c>
      <c r="Q186" s="24">
        <v>4.2169175746485799</v>
      </c>
      <c r="R186" s="24">
        <v>2.5219473264165702</v>
      </c>
      <c r="S186" s="24">
        <v>2.3353573096715999E-2</v>
      </c>
      <c r="T186" s="24">
        <v>-7.8294030663864804</v>
      </c>
      <c r="U186" s="24">
        <v>-2.21227729460443</v>
      </c>
      <c r="V186" s="24">
        <v>2.96174769018221</v>
      </c>
      <c r="W186" s="24">
        <v>2.3062730627305998</v>
      </c>
      <c r="X186" s="24">
        <v>-1.63128125256167</v>
      </c>
      <c r="Y186" s="24">
        <v>-4.6416666666666497</v>
      </c>
      <c r="Z186" s="24">
        <v>8.0093681726819899</v>
      </c>
    </row>
    <row r="187" spans="1:26" ht="16.5" customHeight="1" x14ac:dyDescent="0.15">
      <c r="A187" s="193"/>
      <c r="B187" s="193"/>
      <c r="C187" s="25" t="s">
        <v>42</v>
      </c>
      <c r="D187" s="24">
        <v>97.4</v>
      </c>
      <c r="E187" s="24">
        <v>97.4</v>
      </c>
      <c r="F187" s="24">
        <v>97.4</v>
      </c>
      <c r="G187" s="24">
        <v>98.308333333333294</v>
      </c>
      <c r="H187" s="24">
        <v>98.3</v>
      </c>
      <c r="I187" s="24">
        <v>98.3</v>
      </c>
      <c r="J187" s="24">
        <v>98.3</v>
      </c>
      <c r="K187" s="24">
        <v>98.516666666666694</v>
      </c>
      <c r="L187" s="24">
        <v>99.325000000000003</v>
      </c>
      <c r="M187" s="24">
        <v>100</v>
      </c>
      <c r="N187" s="24">
        <v>100.1</v>
      </c>
      <c r="O187" s="24">
        <v>100.47256</v>
      </c>
      <c r="P187" s="24">
        <v>0</v>
      </c>
      <c r="Q187" s="24">
        <v>0</v>
      </c>
      <c r="R187" s="24">
        <v>0.93258042436687005</v>
      </c>
      <c r="S187" s="24">
        <v>-8.4767313724039995E-3</v>
      </c>
      <c r="T187" s="24">
        <v>0</v>
      </c>
      <c r="U187" s="24">
        <v>0</v>
      </c>
      <c r="V187" s="24">
        <v>0.22041369955918899</v>
      </c>
      <c r="W187" s="24">
        <v>0.82050414481477096</v>
      </c>
      <c r="X187" s="24">
        <v>0.67958721369242103</v>
      </c>
      <c r="Y187" s="24">
        <v>0.100000000000009</v>
      </c>
      <c r="Z187" s="24">
        <v>0.372187812187805</v>
      </c>
    </row>
    <row r="188" spans="1:26" ht="16.5" customHeight="1" x14ac:dyDescent="0.15">
      <c r="A188" s="193"/>
      <c r="B188" s="193"/>
      <c r="C188" s="25" t="s">
        <v>73</v>
      </c>
      <c r="D188" s="24">
        <v>77.008333333333297</v>
      </c>
      <c r="E188" s="24">
        <v>76.9583333333333</v>
      </c>
      <c r="F188" s="24">
        <v>79.05</v>
      </c>
      <c r="G188" s="24">
        <v>82.891666666666694</v>
      </c>
      <c r="H188" s="24">
        <v>86.5</v>
      </c>
      <c r="I188" s="24">
        <v>86.183333333333294</v>
      </c>
      <c r="J188" s="24">
        <v>92.7</v>
      </c>
      <c r="K188" s="24">
        <v>95.266666666666694</v>
      </c>
      <c r="L188" s="24">
        <v>101.35</v>
      </c>
      <c r="M188" s="24">
        <v>99.966666666666697</v>
      </c>
      <c r="N188" s="24">
        <v>99.825000000000003</v>
      </c>
      <c r="O188" s="24">
        <v>100.184553333333</v>
      </c>
      <c r="P188" s="24">
        <v>-6.4928038091112E-2</v>
      </c>
      <c r="Q188" s="24">
        <v>2.71792095289659</v>
      </c>
      <c r="R188" s="24">
        <v>4.8597933797174599</v>
      </c>
      <c r="S188" s="24">
        <v>4.3530712777721901</v>
      </c>
      <c r="T188" s="24">
        <v>-0.36608863198458103</v>
      </c>
      <c r="U188" s="24">
        <v>7.5614001160316997</v>
      </c>
      <c r="V188" s="24">
        <v>2.7687882056814099</v>
      </c>
      <c r="W188" s="24">
        <v>6.3855843247026103</v>
      </c>
      <c r="X188" s="24">
        <v>-1.36490708765008</v>
      </c>
      <c r="Y188" s="24">
        <v>-0.141713904634863</v>
      </c>
      <c r="Z188" s="24">
        <v>0.36018365472910002</v>
      </c>
    </row>
    <row r="189" spans="1:26" ht="16.5" customHeight="1" x14ac:dyDescent="0.15">
      <c r="A189" s="193"/>
      <c r="B189" s="193"/>
      <c r="C189" s="25" t="s">
        <v>72</v>
      </c>
      <c r="D189" s="24">
        <v>95.533333333333303</v>
      </c>
      <c r="E189" s="24">
        <v>97.474999999999994</v>
      </c>
      <c r="F189" s="24">
        <v>100.191666666667</v>
      </c>
      <c r="G189" s="24">
        <v>102.041666666667</v>
      </c>
      <c r="H189" s="24">
        <v>102.60833333333299</v>
      </c>
      <c r="I189" s="24">
        <v>99.116666666666703</v>
      </c>
      <c r="J189" s="24">
        <v>97.825000000000003</v>
      </c>
      <c r="K189" s="24">
        <v>99.2083333333333</v>
      </c>
      <c r="L189" s="24">
        <v>100.89166666666701</v>
      </c>
      <c r="M189" s="24">
        <v>100.033333333333</v>
      </c>
      <c r="N189" s="24">
        <v>97.158333333333303</v>
      </c>
      <c r="O189" s="24">
        <v>100.53098</v>
      </c>
      <c r="P189" s="24">
        <v>2.03244940683877</v>
      </c>
      <c r="Q189" s="24">
        <v>2.7870394118150301</v>
      </c>
      <c r="R189" s="24">
        <v>1.84646094984614</v>
      </c>
      <c r="S189" s="24">
        <v>0.55532870559410197</v>
      </c>
      <c r="T189" s="24">
        <v>-3.4029074961422801</v>
      </c>
      <c r="U189" s="24">
        <v>-1.30317807297799</v>
      </c>
      <c r="V189" s="24">
        <v>1.4140897861828201</v>
      </c>
      <c r="W189" s="24">
        <v>1.6967660646787099</v>
      </c>
      <c r="X189" s="24">
        <v>-0.85074750144543199</v>
      </c>
      <c r="Y189" s="24">
        <v>-2.8740419860046602</v>
      </c>
      <c r="Z189" s="24">
        <v>3.4712891328587201</v>
      </c>
    </row>
    <row r="190" spans="1:26" ht="16.5" customHeight="1" x14ac:dyDescent="0.15">
      <c r="A190" s="193"/>
      <c r="B190" s="193"/>
      <c r="C190" s="25" t="s">
        <v>71</v>
      </c>
      <c r="D190" s="24">
        <v>76.933333333333294</v>
      </c>
      <c r="E190" s="24">
        <v>85.566666666666706</v>
      </c>
      <c r="F190" s="24">
        <v>90.241666666666703</v>
      </c>
      <c r="G190" s="24">
        <v>98.7916666666667</v>
      </c>
      <c r="H190" s="24">
        <v>101.10833333333299</v>
      </c>
      <c r="I190" s="24">
        <v>97.766666666666694</v>
      </c>
      <c r="J190" s="24">
        <v>97.141666666666694</v>
      </c>
      <c r="K190" s="24">
        <v>96.508333333333297</v>
      </c>
      <c r="L190" s="24">
        <v>97.358333333333306</v>
      </c>
      <c r="M190" s="24">
        <v>100.033333333333</v>
      </c>
      <c r="N190" s="24">
        <v>97.908333333333303</v>
      </c>
      <c r="O190" s="24">
        <v>99.451369166666694</v>
      </c>
      <c r="P190" s="24">
        <v>11.221837088388201</v>
      </c>
      <c r="Q190" s="24">
        <v>5.4635761589403797</v>
      </c>
      <c r="R190" s="24">
        <v>9.4745590543909994</v>
      </c>
      <c r="S190" s="24">
        <v>2.3450021088148398</v>
      </c>
      <c r="T190" s="24">
        <v>-3.3050358526333201</v>
      </c>
      <c r="U190" s="24">
        <v>-0.63927719058984001</v>
      </c>
      <c r="V190" s="24">
        <v>-0.65196877412712595</v>
      </c>
      <c r="W190" s="24">
        <v>0.88075295743026805</v>
      </c>
      <c r="X190" s="24">
        <v>2.7475819566891899</v>
      </c>
      <c r="Y190" s="24">
        <v>-2.1242919026990701</v>
      </c>
      <c r="Z190" s="24">
        <v>1.5760005106817501</v>
      </c>
    </row>
    <row r="191" spans="1:26" ht="16.5" customHeight="1" x14ac:dyDescent="0.15">
      <c r="A191" s="193"/>
      <c r="B191" s="193"/>
      <c r="C191" s="25" t="s">
        <v>70</v>
      </c>
      <c r="D191" s="24">
        <v>89.358333333333306</v>
      </c>
      <c r="E191" s="24">
        <v>91.4</v>
      </c>
      <c r="F191" s="24">
        <v>93.283333333333303</v>
      </c>
      <c r="G191" s="24">
        <v>93.7916666666666</v>
      </c>
      <c r="H191" s="24">
        <v>94.275000000000006</v>
      </c>
      <c r="I191" s="24">
        <v>96.341666666666697</v>
      </c>
      <c r="J191" s="24">
        <v>96.941666666666706</v>
      </c>
      <c r="K191" s="24">
        <v>99.474999999999994</v>
      </c>
      <c r="L191" s="24">
        <v>100.183333333333</v>
      </c>
      <c r="M191" s="24">
        <v>100.041666666667</v>
      </c>
      <c r="N191" s="24">
        <v>99.891666666666694</v>
      </c>
      <c r="O191" s="24">
        <v>100.89558333333299</v>
      </c>
      <c r="P191" s="24">
        <v>2.2848083558705299</v>
      </c>
      <c r="Q191" s="24">
        <v>2.0605397520058299</v>
      </c>
      <c r="R191" s="24">
        <v>0.54493478649275595</v>
      </c>
      <c r="S191" s="24">
        <v>0.51532652154599601</v>
      </c>
      <c r="T191" s="24">
        <v>2.1921683019535498</v>
      </c>
      <c r="U191" s="24">
        <v>0.62278349623731399</v>
      </c>
      <c r="V191" s="24">
        <v>2.6132553941374002</v>
      </c>
      <c r="W191" s="24">
        <v>0.71207170980981604</v>
      </c>
      <c r="X191" s="24">
        <v>-0.14140741973049301</v>
      </c>
      <c r="Y191" s="24">
        <v>-0.149937526030826</v>
      </c>
      <c r="Z191" s="24">
        <v>1.00500542254112</v>
      </c>
    </row>
    <row r="192" spans="1:26" ht="16.5" customHeight="1" x14ac:dyDescent="0.15">
      <c r="A192" s="193"/>
      <c r="B192" s="193" t="s">
        <v>79</v>
      </c>
      <c r="C192" s="27" t="s">
        <v>76</v>
      </c>
      <c r="D192" s="26">
        <v>81.4583333333333</v>
      </c>
      <c r="E192" s="26">
        <v>86.4</v>
      </c>
      <c r="F192" s="26">
        <v>88.616666666666703</v>
      </c>
      <c r="G192" s="26">
        <v>92.216666666666697</v>
      </c>
      <c r="H192" s="26">
        <v>95.258333333333297</v>
      </c>
      <c r="I192" s="26">
        <v>94.525000000000006</v>
      </c>
      <c r="J192" s="26">
        <v>95.25</v>
      </c>
      <c r="K192" s="26">
        <v>96.391666666666694</v>
      </c>
      <c r="L192" s="26">
        <v>98.658333333333303</v>
      </c>
      <c r="M192" s="26">
        <v>100.041666666667</v>
      </c>
      <c r="N192" s="26">
        <v>99.15</v>
      </c>
      <c r="O192" s="26">
        <v>100.835335</v>
      </c>
      <c r="P192" s="26">
        <v>6.06649616368286</v>
      </c>
      <c r="Q192" s="26">
        <v>2.5655864197530902</v>
      </c>
      <c r="R192" s="26">
        <v>4.0624412262554301</v>
      </c>
      <c r="S192" s="26">
        <v>3.29839146936561</v>
      </c>
      <c r="T192" s="26">
        <v>-0.76983640976294099</v>
      </c>
      <c r="U192" s="26">
        <v>0.76699285903202596</v>
      </c>
      <c r="V192" s="26">
        <v>1.1986001749780999</v>
      </c>
      <c r="W192" s="26">
        <v>2.3515172473415999</v>
      </c>
      <c r="X192" s="26">
        <v>1.40214545147393</v>
      </c>
      <c r="Y192" s="26">
        <v>-0.89129529362764004</v>
      </c>
      <c r="Z192" s="26">
        <v>1.6997831568330499</v>
      </c>
    </row>
    <row r="193" spans="1:26" ht="16.5" customHeight="1" x14ac:dyDescent="0.15">
      <c r="A193" s="193"/>
      <c r="B193" s="193"/>
      <c r="C193" s="25" t="s">
        <v>14</v>
      </c>
      <c r="D193" s="24">
        <v>75.283333333333303</v>
      </c>
      <c r="E193" s="24">
        <v>82.483333333333306</v>
      </c>
      <c r="F193" s="24">
        <v>84.841666666666697</v>
      </c>
      <c r="G193" s="24">
        <v>90.108333333333306</v>
      </c>
      <c r="H193" s="24">
        <v>92.5416666666666</v>
      </c>
      <c r="I193" s="24">
        <v>93.575000000000003</v>
      </c>
      <c r="J193" s="24">
        <v>95.258333333333297</v>
      </c>
      <c r="K193" s="24">
        <v>93.4166666666667</v>
      </c>
      <c r="L193" s="24">
        <v>96.6</v>
      </c>
      <c r="M193" s="24">
        <v>99.974999999999994</v>
      </c>
      <c r="N193" s="24">
        <v>101.7</v>
      </c>
      <c r="O193" s="24">
        <v>101.541999166667</v>
      </c>
      <c r="P193" s="24">
        <v>9.5638698251051402</v>
      </c>
      <c r="Q193" s="24">
        <v>2.8591634673671602</v>
      </c>
      <c r="R193" s="24">
        <v>6.2076416854925798</v>
      </c>
      <c r="S193" s="24">
        <v>2.7004531582354101</v>
      </c>
      <c r="T193" s="24">
        <v>1.1166141377758101</v>
      </c>
      <c r="U193" s="24">
        <v>1.7989135274735</v>
      </c>
      <c r="V193" s="24">
        <v>-1.93333916542732</v>
      </c>
      <c r="W193" s="24">
        <v>3.40767172167706</v>
      </c>
      <c r="X193" s="24">
        <v>3.49378881987578</v>
      </c>
      <c r="Y193" s="24">
        <v>1.72543135783944</v>
      </c>
      <c r="Z193" s="24">
        <v>-0.15535971812520399</v>
      </c>
    </row>
    <row r="194" spans="1:26" ht="16.5" customHeight="1" x14ac:dyDescent="0.15">
      <c r="A194" s="193"/>
      <c r="B194" s="193"/>
      <c r="C194" s="25" t="s">
        <v>75</v>
      </c>
      <c r="D194" s="24">
        <v>104.508333333333</v>
      </c>
      <c r="E194" s="24">
        <v>104.883333333333</v>
      </c>
      <c r="F194" s="24">
        <v>103.23333333333299</v>
      </c>
      <c r="G194" s="24">
        <v>102.458333333333</v>
      </c>
      <c r="H194" s="24">
        <v>102.091666666667</v>
      </c>
      <c r="I194" s="24">
        <v>101.9</v>
      </c>
      <c r="J194" s="24">
        <v>102.166666666667</v>
      </c>
      <c r="K194" s="24">
        <v>102.3</v>
      </c>
      <c r="L194" s="24">
        <v>100.625</v>
      </c>
      <c r="M194" s="24">
        <v>100</v>
      </c>
      <c r="N194" s="24">
        <v>100.208333333333</v>
      </c>
      <c r="O194" s="24">
        <v>101.436775</v>
      </c>
      <c r="P194" s="24">
        <v>0.35882306036203998</v>
      </c>
      <c r="Q194" s="24">
        <v>-1.5731765453678599</v>
      </c>
      <c r="R194" s="24">
        <v>-0.75072650952536601</v>
      </c>
      <c r="S194" s="24">
        <v>-0.35786905246032902</v>
      </c>
      <c r="T194" s="24">
        <v>-0.18773977634481201</v>
      </c>
      <c r="U194" s="24">
        <v>0.26169447170427002</v>
      </c>
      <c r="V194" s="24">
        <v>0.130505709624789</v>
      </c>
      <c r="W194" s="24">
        <v>-1.6373411534701601</v>
      </c>
      <c r="X194" s="24">
        <v>-0.62111801242235998</v>
      </c>
      <c r="Y194" s="24">
        <v>0.20833333333332901</v>
      </c>
      <c r="Z194" s="24">
        <v>1.2258877338877501</v>
      </c>
    </row>
    <row r="195" spans="1:26" ht="16.5" customHeight="1" x14ac:dyDescent="0.15">
      <c r="A195" s="193"/>
      <c r="B195" s="193"/>
      <c r="C195" s="25" t="s">
        <v>36</v>
      </c>
      <c r="D195" s="24">
        <v>87.358333333333306</v>
      </c>
      <c r="E195" s="24">
        <v>88.091666666666697</v>
      </c>
      <c r="F195" s="24">
        <v>90.2916666666667</v>
      </c>
      <c r="G195" s="24">
        <v>91.633333333333297</v>
      </c>
      <c r="H195" s="24">
        <v>95.25</v>
      </c>
      <c r="I195" s="24">
        <v>94.6666666666667</v>
      </c>
      <c r="J195" s="24">
        <v>94.3</v>
      </c>
      <c r="K195" s="24">
        <v>99.5416666666667</v>
      </c>
      <c r="L195" s="24">
        <v>99.783333333333303</v>
      </c>
      <c r="M195" s="24">
        <v>100</v>
      </c>
      <c r="N195" s="24">
        <v>98.75</v>
      </c>
      <c r="O195" s="24">
        <v>98.918924166666699</v>
      </c>
      <c r="P195" s="24">
        <v>0.83945435466944995</v>
      </c>
      <c r="Q195" s="24">
        <v>2.4973985431841998</v>
      </c>
      <c r="R195" s="24">
        <v>1.4859252422704099</v>
      </c>
      <c r="S195" s="24">
        <v>3.9468897781011401</v>
      </c>
      <c r="T195" s="24">
        <v>-0.612423447069111</v>
      </c>
      <c r="U195" s="24">
        <v>-0.38732394366197997</v>
      </c>
      <c r="V195" s="24">
        <v>5.5585012371862899</v>
      </c>
      <c r="W195" s="24">
        <v>0.24277940560904901</v>
      </c>
      <c r="X195" s="24">
        <v>0.217137130449294</v>
      </c>
      <c r="Y195" s="24">
        <v>-1.25</v>
      </c>
      <c r="Z195" s="24">
        <v>0.17106244725738801</v>
      </c>
    </row>
    <row r="196" spans="1:26" ht="16.5" customHeight="1" x14ac:dyDescent="0.15">
      <c r="A196" s="193"/>
      <c r="B196" s="193"/>
      <c r="C196" s="25" t="s">
        <v>74</v>
      </c>
      <c r="D196" s="24">
        <v>81.775000000000006</v>
      </c>
      <c r="E196" s="24">
        <v>82.683333333333294</v>
      </c>
      <c r="F196" s="24">
        <v>83.724999999999994</v>
      </c>
      <c r="G196" s="24">
        <v>85.091666666666697</v>
      </c>
      <c r="H196" s="24">
        <v>86.883333333333297</v>
      </c>
      <c r="I196" s="24">
        <v>87.033333333333303</v>
      </c>
      <c r="J196" s="24">
        <v>87.7916666666667</v>
      </c>
      <c r="K196" s="24">
        <v>88.591666666666598</v>
      </c>
      <c r="L196" s="24">
        <v>92.191666666666706</v>
      </c>
      <c r="M196" s="24">
        <v>100</v>
      </c>
      <c r="N196" s="24">
        <v>100</v>
      </c>
      <c r="O196" s="24">
        <v>100</v>
      </c>
      <c r="P196" s="24">
        <v>1.11077142565984</v>
      </c>
      <c r="Q196" s="24">
        <v>1.25982664785328</v>
      </c>
      <c r="R196" s="24">
        <v>1.6323280581267801</v>
      </c>
      <c r="S196" s="24">
        <v>2.1055724218979601</v>
      </c>
      <c r="T196" s="24">
        <v>0.17264530980244</v>
      </c>
      <c r="U196" s="24">
        <v>0.87131367292225903</v>
      </c>
      <c r="V196" s="24">
        <v>0.91124822021826801</v>
      </c>
      <c r="W196" s="24">
        <v>4.0635876211081197</v>
      </c>
      <c r="X196" s="24">
        <v>8.4696736870649794</v>
      </c>
      <c r="Y196" s="24">
        <v>0</v>
      </c>
      <c r="Z196" s="24">
        <v>0</v>
      </c>
    </row>
    <row r="197" spans="1:26" ht="16.5" customHeight="1" x14ac:dyDescent="0.15">
      <c r="A197" s="193"/>
      <c r="B197" s="193"/>
      <c r="C197" s="25" t="s">
        <v>40</v>
      </c>
      <c r="D197" s="24">
        <v>99.2916666666667</v>
      </c>
      <c r="E197" s="24">
        <v>102.3</v>
      </c>
      <c r="F197" s="24">
        <v>105.191666666667</v>
      </c>
      <c r="G197" s="24">
        <v>107.48333333333299</v>
      </c>
      <c r="H197" s="24">
        <v>107.39166666666701</v>
      </c>
      <c r="I197" s="24">
        <v>98.375</v>
      </c>
      <c r="J197" s="24">
        <v>96.608333333333306</v>
      </c>
      <c r="K197" s="24">
        <v>99.308333333333294</v>
      </c>
      <c r="L197" s="24">
        <v>101.77500000000001</v>
      </c>
      <c r="M197" s="24">
        <v>99.974999999999994</v>
      </c>
      <c r="N197" s="24">
        <v>95.141666666666694</v>
      </c>
      <c r="O197" s="24">
        <v>103.18357083333299</v>
      </c>
      <c r="P197" s="24">
        <v>3.0297943768359099</v>
      </c>
      <c r="Q197" s="24">
        <v>2.8266536331052299</v>
      </c>
      <c r="R197" s="24">
        <v>2.1785629406638898</v>
      </c>
      <c r="S197" s="24">
        <v>-8.5284540238824993E-2</v>
      </c>
      <c r="T197" s="24">
        <v>-8.3960580429890506</v>
      </c>
      <c r="U197" s="24">
        <v>-1.7958492164337101</v>
      </c>
      <c r="V197" s="24">
        <v>2.7947899594582801</v>
      </c>
      <c r="W197" s="24">
        <v>2.48384660568935</v>
      </c>
      <c r="X197" s="24">
        <v>-1.7686072218128099</v>
      </c>
      <c r="Y197" s="24">
        <v>-4.83454196882556</v>
      </c>
      <c r="Z197" s="24">
        <v>8.4525575895594294</v>
      </c>
    </row>
    <row r="198" spans="1:26" ht="16.5" customHeight="1" x14ac:dyDescent="0.15">
      <c r="A198" s="193"/>
      <c r="B198" s="193"/>
      <c r="C198" s="25" t="s">
        <v>42</v>
      </c>
      <c r="D198" s="24">
        <v>61.6</v>
      </c>
      <c r="E198" s="24">
        <v>62</v>
      </c>
      <c r="F198" s="24">
        <v>62.1</v>
      </c>
      <c r="G198" s="24">
        <v>63.633333333333297</v>
      </c>
      <c r="H198" s="24">
        <v>83.2916666666667</v>
      </c>
      <c r="I198" s="24">
        <v>88</v>
      </c>
      <c r="J198" s="24">
        <v>88</v>
      </c>
      <c r="K198" s="24">
        <v>98.85</v>
      </c>
      <c r="L198" s="24">
        <v>99.2</v>
      </c>
      <c r="M198" s="24">
        <v>100</v>
      </c>
      <c r="N198" s="24">
        <v>100</v>
      </c>
      <c r="O198" s="24">
        <v>99.616580833333302</v>
      </c>
      <c r="P198" s="24">
        <v>0.64935064935063502</v>
      </c>
      <c r="Q198" s="24">
        <v>0.16129032258065901</v>
      </c>
      <c r="R198" s="24">
        <v>2.4691358024691001</v>
      </c>
      <c r="S198" s="24">
        <v>30.893137768465198</v>
      </c>
      <c r="T198" s="24">
        <v>5.6528264132065997</v>
      </c>
      <c r="U198" s="24">
        <v>0</v>
      </c>
      <c r="V198" s="24">
        <v>12.3295454545454</v>
      </c>
      <c r="W198" s="24">
        <v>0.35407182599901099</v>
      </c>
      <c r="X198" s="24">
        <v>0.80645161290322298</v>
      </c>
      <c r="Y198" s="24">
        <v>0</v>
      </c>
      <c r="Z198" s="24">
        <v>-0.38341916666668402</v>
      </c>
    </row>
    <row r="199" spans="1:26" ht="16.5" customHeight="1" x14ac:dyDescent="0.15">
      <c r="A199" s="193"/>
      <c r="B199" s="193"/>
      <c r="C199" s="25" t="s">
        <v>73</v>
      </c>
      <c r="D199" s="24">
        <v>59.024999999999999</v>
      </c>
      <c r="E199" s="24">
        <v>62.95</v>
      </c>
      <c r="F199" s="24">
        <v>65.174999999999997</v>
      </c>
      <c r="G199" s="24">
        <v>69.091666666666697</v>
      </c>
      <c r="H199" s="24">
        <v>70.6666666666667</v>
      </c>
      <c r="I199" s="24">
        <v>70.866666666666703</v>
      </c>
      <c r="J199" s="24">
        <v>89.308333333333294</v>
      </c>
      <c r="K199" s="24">
        <v>92.058333333333294</v>
      </c>
      <c r="L199" s="24">
        <v>99.241666666666703</v>
      </c>
      <c r="M199" s="24">
        <v>100</v>
      </c>
      <c r="N199" s="24">
        <v>100</v>
      </c>
      <c r="O199" s="24">
        <v>102.72495000000001</v>
      </c>
      <c r="P199" s="24">
        <v>6.6497246929267302</v>
      </c>
      <c r="Q199" s="24">
        <v>3.5345512311357998</v>
      </c>
      <c r="R199" s="24">
        <v>6.0094617056642496</v>
      </c>
      <c r="S199" s="24">
        <v>2.2795802677602302</v>
      </c>
      <c r="T199" s="24">
        <v>0.28301886792451197</v>
      </c>
      <c r="U199" s="24">
        <v>26.023047977422401</v>
      </c>
      <c r="V199" s="24">
        <v>3.0792199309508099</v>
      </c>
      <c r="W199" s="24">
        <v>7.8030234452792797</v>
      </c>
      <c r="X199" s="24">
        <v>0.76412797044251501</v>
      </c>
      <c r="Y199" s="24">
        <v>0</v>
      </c>
      <c r="Z199" s="24">
        <v>2.72494999999999</v>
      </c>
    </row>
    <row r="200" spans="1:26" ht="16.5" customHeight="1" x14ac:dyDescent="0.15">
      <c r="A200" s="193"/>
      <c r="B200" s="193"/>
      <c r="C200" s="25" t="s">
        <v>72</v>
      </c>
      <c r="D200" s="24">
        <v>88.483333333333306</v>
      </c>
      <c r="E200" s="24">
        <v>90.266666666666694</v>
      </c>
      <c r="F200" s="24">
        <v>92.241666666666703</v>
      </c>
      <c r="G200" s="24">
        <v>93.816666666666706</v>
      </c>
      <c r="H200" s="24">
        <v>97.391666666666694</v>
      </c>
      <c r="I200" s="24">
        <v>94.766666666666694</v>
      </c>
      <c r="J200" s="24">
        <v>94.325000000000003</v>
      </c>
      <c r="K200" s="24">
        <v>98.383333333333397</v>
      </c>
      <c r="L200" s="24">
        <v>100</v>
      </c>
      <c r="M200" s="24">
        <v>99.974999999999994</v>
      </c>
      <c r="N200" s="24">
        <v>97.3</v>
      </c>
      <c r="O200" s="24">
        <v>100.7699925</v>
      </c>
      <c r="P200" s="24">
        <v>2.0154454699567101</v>
      </c>
      <c r="Q200" s="24">
        <v>2.1879615952732601</v>
      </c>
      <c r="R200" s="24">
        <v>1.70747131628875</v>
      </c>
      <c r="S200" s="24">
        <v>3.8106235565819699</v>
      </c>
      <c r="T200" s="24">
        <v>-2.6953024728330601</v>
      </c>
      <c r="U200" s="24">
        <v>-0.466056982061199</v>
      </c>
      <c r="V200" s="24">
        <v>4.3025002208676</v>
      </c>
      <c r="W200" s="24">
        <v>1.6432322547856799</v>
      </c>
      <c r="X200" s="24">
        <v>-2.5000000000006E-2</v>
      </c>
      <c r="Y200" s="24">
        <v>-2.67566891722932</v>
      </c>
      <c r="Z200" s="24">
        <v>3.56628211716342</v>
      </c>
    </row>
    <row r="201" spans="1:26" ht="16.5" customHeight="1" x14ac:dyDescent="0.15">
      <c r="A201" s="193"/>
      <c r="B201" s="193"/>
      <c r="C201" s="25" t="s">
        <v>71</v>
      </c>
      <c r="D201" s="24">
        <v>83.283333333333303</v>
      </c>
      <c r="E201" s="24">
        <v>91.224999999999994</v>
      </c>
      <c r="F201" s="24">
        <v>95.2083333333333</v>
      </c>
      <c r="G201" s="24">
        <v>102.066666666667</v>
      </c>
      <c r="H201" s="24">
        <v>104.033333333333</v>
      </c>
      <c r="I201" s="24">
        <v>100.23333333333299</v>
      </c>
      <c r="J201" s="24">
        <v>99.2083333333333</v>
      </c>
      <c r="K201" s="24">
        <v>97.3333333333333</v>
      </c>
      <c r="L201" s="24">
        <v>99.35</v>
      </c>
      <c r="M201" s="24">
        <v>99.983333333333306</v>
      </c>
      <c r="N201" s="24">
        <v>97.775000000000006</v>
      </c>
      <c r="O201" s="24">
        <v>101.211299166667</v>
      </c>
      <c r="P201" s="24">
        <v>9.5357214328597308</v>
      </c>
      <c r="Q201" s="24">
        <v>4.3664931031332301</v>
      </c>
      <c r="R201" s="24">
        <v>7.2035010940919202</v>
      </c>
      <c r="S201" s="24">
        <v>1.9268451992161899</v>
      </c>
      <c r="T201" s="24">
        <v>-3.6526754245433901</v>
      </c>
      <c r="U201" s="24">
        <v>-1.02261390089792</v>
      </c>
      <c r="V201" s="24">
        <v>-1.88996220075599</v>
      </c>
      <c r="W201" s="24">
        <v>2.0719178082191898</v>
      </c>
      <c r="X201" s="24">
        <v>0.63747693340044298</v>
      </c>
      <c r="Y201" s="24">
        <v>-2.2087014502417301</v>
      </c>
      <c r="Z201" s="24">
        <v>3.5144967186567899</v>
      </c>
    </row>
    <row r="202" spans="1:26" ht="16.5" customHeight="1" x14ac:dyDescent="0.15">
      <c r="A202" s="193"/>
      <c r="B202" s="193"/>
      <c r="C202" s="25" t="s">
        <v>70</v>
      </c>
      <c r="D202" s="24">
        <v>81.366666666666703</v>
      </c>
      <c r="E202" s="24">
        <v>83.3333333333334</v>
      </c>
      <c r="F202" s="24">
        <v>83.858333333333306</v>
      </c>
      <c r="G202" s="24">
        <v>84.591666666666697</v>
      </c>
      <c r="H202" s="24">
        <v>88.4166666666667</v>
      </c>
      <c r="I202" s="24">
        <v>90.283333333333303</v>
      </c>
      <c r="J202" s="24">
        <v>92.35</v>
      </c>
      <c r="K202" s="24">
        <v>95.7</v>
      </c>
      <c r="L202" s="24">
        <v>98.116666666666703</v>
      </c>
      <c r="M202" s="24">
        <v>99.95</v>
      </c>
      <c r="N202" s="24">
        <v>99.866666666666703</v>
      </c>
      <c r="O202" s="24">
        <v>100.05969666666699</v>
      </c>
      <c r="P202" s="24">
        <v>2.4170421958214199</v>
      </c>
      <c r="Q202" s="24">
        <v>0.62999999999997203</v>
      </c>
      <c r="R202" s="24">
        <v>0.87449070853620603</v>
      </c>
      <c r="S202" s="24">
        <v>4.5217219978327501</v>
      </c>
      <c r="T202" s="24">
        <v>2.1112158341187599</v>
      </c>
      <c r="U202" s="24">
        <v>2.2890899021598301</v>
      </c>
      <c r="V202" s="24">
        <v>3.6275040606388802</v>
      </c>
      <c r="W202" s="24">
        <v>2.52525252525255</v>
      </c>
      <c r="X202" s="24">
        <v>1.86852386614574</v>
      </c>
      <c r="Y202" s="24">
        <v>-8.3375020843764996E-2</v>
      </c>
      <c r="Z202" s="24">
        <v>0.193287716955963</v>
      </c>
    </row>
    <row r="203" spans="1:26" ht="16.5" customHeight="1" x14ac:dyDescent="0.15">
      <c r="A203" s="193"/>
      <c r="B203" s="193" t="s">
        <v>78</v>
      </c>
      <c r="C203" s="27" t="s">
        <v>76</v>
      </c>
      <c r="D203" s="26">
        <v>84.25</v>
      </c>
      <c r="E203" s="26">
        <v>88.608333333333306</v>
      </c>
      <c r="F203" s="26">
        <v>92.174999999999997</v>
      </c>
      <c r="G203" s="26">
        <v>95.866666666666703</v>
      </c>
      <c r="H203" s="26">
        <v>97.308333333333294</v>
      </c>
      <c r="I203" s="26">
        <v>96.5416666666667</v>
      </c>
      <c r="J203" s="26">
        <v>97.8</v>
      </c>
      <c r="K203" s="26">
        <v>97.724999999999994</v>
      </c>
      <c r="L203" s="26">
        <v>98.075000000000003</v>
      </c>
      <c r="M203" s="26">
        <v>100.008333333333</v>
      </c>
      <c r="N203" s="26">
        <v>100.258333333333</v>
      </c>
      <c r="O203" s="26">
        <v>100.476899166667</v>
      </c>
      <c r="P203" s="26">
        <v>5.1730959446093001</v>
      </c>
      <c r="Q203" s="26">
        <v>4.0252045518668398</v>
      </c>
      <c r="R203" s="26">
        <v>4.0050628333785303</v>
      </c>
      <c r="S203" s="26">
        <v>1.50382475660639</v>
      </c>
      <c r="T203" s="26">
        <v>-0.78787359767061904</v>
      </c>
      <c r="U203" s="26">
        <v>1.30340958135519</v>
      </c>
      <c r="V203" s="26">
        <v>-7.6687116564405994E-2</v>
      </c>
      <c r="W203" s="26">
        <v>0.358147863903791</v>
      </c>
      <c r="X203" s="26">
        <v>1.9712804826238499</v>
      </c>
      <c r="Y203" s="26">
        <v>0.24997916840263301</v>
      </c>
      <c r="Z203" s="26">
        <v>0.21800265979551001</v>
      </c>
    </row>
    <row r="204" spans="1:26" ht="16.5" customHeight="1" x14ac:dyDescent="0.15">
      <c r="A204" s="193"/>
      <c r="B204" s="193"/>
      <c r="C204" s="25" t="s">
        <v>14</v>
      </c>
      <c r="D204" s="24">
        <v>76.758333333333297</v>
      </c>
      <c r="E204" s="24">
        <v>82.75</v>
      </c>
      <c r="F204" s="24">
        <v>86.733333333333306</v>
      </c>
      <c r="G204" s="24">
        <v>91.741666666666703</v>
      </c>
      <c r="H204" s="24">
        <v>93.65</v>
      </c>
      <c r="I204" s="24">
        <v>94.808333333333294</v>
      </c>
      <c r="J204" s="24">
        <v>97.266666666666694</v>
      </c>
      <c r="K204" s="24">
        <v>95.65</v>
      </c>
      <c r="L204" s="24">
        <v>94.858333333333306</v>
      </c>
      <c r="M204" s="24">
        <v>99.966666666666697</v>
      </c>
      <c r="N204" s="24">
        <v>104.22499999999999</v>
      </c>
      <c r="O204" s="24">
        <v>102.076825833333</v>
      </c>
      <c r="P204" s="24">
        <v>7.8058842688090202</v>
      </c>
      <c r="Q204" s="24">
        <v>4.8136958710976803</v>
      </c>
      <c r="R204" s="24">
        <v>5.7744043043812496</v>
      </c>
      <c r="S204" s="24">
        <v>2.0801162685075698</v>
      </c>
      <c r="T204" s="24">
        <v>1.2368748887702601</v>
      </c>
      <c r="U204" s="24">
        <v>2.5929506899885699</v>
      </c>
      <c r="V204" s="24">
        <v>-1.66209732693627</v>
      </c>
      <c r="W204" s="24">
        <v>-0.82767032584072897</v>
      </c>
      <c r="X204" s="24">
        <v>5.3852235790213596</v>
      </c>
      <c r="Y204" s="24">
        <v>4.2597532510836897</v>
      </c>
      <c r="Z204" s="24">
        <v>-2.0610929879267701</v>
      </c>
    </row>
    <row r="205" spans="1:26" ht="16.5" customHeight="1" x14ac:dyDescent="0.15">
      <c r="A205" s="193"/>
      <c r="B205" s="193"/>
      <c r="C205" s="25" t="s">
        <v>75</v>
      </c>
      <c r="D205" s="24">
        <v>91.991666666666703</v>
      </c>
      <c r="E205" s="24">
        <v>94.4</v>
      </c>
      <c r="F205" s="24">
        <v>97.4</v>
      </c>
      <c r="G205" s="24">
        <v>98.283333333333303</v>
      </c>
      <c r="H205" s="24">
        <v>98.966666666666697</v>
      </c>
      <c r="I205" s="24">
        <v>99.3</v>
      </c>
      <c r="J205" s="24">
        <v>100.433333333333</v>
      </c>
      <c r="K205" s="24">
        <v>100.8</v>
      </c>
      <c r="L205" s="24">
        <v>100.741666666667</v>
      </c>
      <c r="M205" s="24">
        <v>100.008333333333</v>
      </c>
      <c r="N205" s="24">
        <v>99.9</v>
      </c>
      <c r="O205" s="24">
        <v>99.9</v>
      </c>
      <c r="P205" s="24">
        <v>2.61799076003259</v>
      </c>
      <c r="Q205" s="24">
        <v>3.1779661016949201</v>
      </c>
      <c r="R205" s="24">
        <v>0.90691307323753001</v>
      </c>
      <c r="S205" s="24">
        <v>0.695268780735942</v>
      </c>
      <c r="T205" s="24">
        <v>0.336813742000655</v>
      </c>
      <c r="U205" s="24">
        <v>1.14132259147368</v>
      </c>
      <c r="V205" s="24">
        <v>0.36508463325585599</v>
      </c>
      <c r="W205" s="24">
        <v>-5.7870370370318003E-2</v>
      </c>
      <c r="X205" s="24">
        <v>-0.72793448589629794</v>
      </c>
      <c r="Y205" s="24">
        <v>-0.108324306307809</v>
      </c>
      <c r="Z205" s="24">
        <v>0</v>
      </c>
    </row>
    <row r="206" spans="1:26" ht="16.5" customHeight="1" x14ac:dyDescent="0.15">
      <c r="A206" s="193"/>
      <c r="B206" s="193"/>
      <c r="C206" s="25" t="s">
        <v>36</v>
      </c>
      <c r="D206" s="24">
        <v>91.608333333333306</v>
      </c>
      <c r="E206" s="24">
        <v>92.7</v>
      </c>
      <c r="F206" s="24">
        <v>96.808333333333294</v>
      </c>
      <c r="G206" s="24">
        <v>98.8333333333333</v>
      </c>
      <c r="H206" s="24">
        <v>100.02500000000001</v>
      </c>
      <c r="I206" s="24">
        <v>99.808333333333294</v>
      </c>
      <c r="J206" s="24">
        <v>99.05</v>
      </c>
      <c r="K206" s="24">
        <v>99.066666666666706</v>
      </c>
      <c r="L206" s="24">
        <v>99.783333333333303</v>
      </c>
      <c r="M206" s="24">
        <v>99.974999999999994</v>
      </c>
      <c r="N206" s="24">
        <v>96.941666666666706</v>
      </c>
      <c r="O206" s="24">
        <v>95.580004166666697</v>
      </c>
      <c r="P206" s="24">
        <v>1.19166742472486</v>
      </c>
      <c r="Q206" s="24">
        <v>4.43185904350951</v>
      </c>
      <c r="R206" s="24">
        <v>2.09176207282432</v>
      </c>
      <c r="S206" s="24">
        <v>1.2057335581787501</v>
      </c>
      <c r="T206" s="24">
        <v>-0.21661251353828401</v>
      </c>
      <c r="U206" s="24">
        <v>-0.75978959672703905</v>
      </c>
      <c r="V206" s="24">
        <v>1.6826518593302E-2</v>
      </c>
      <c r="W206" s="24">
        <v>0.72341857335128001</v>
      </c>
      <c r="X206" s="24">
        <v>0.192082846166691</v>
      </c>
      <c r="Y206" s="24">
        <v>-3.0340918562974202</v>
      </c>
      <c r="Z206" s="24">
        <v>-1.4046204762313901</v>
      </c>
    </row>
    <row r="207" spans="1:26" ht="16.5" customHeight="1" x14ac:dyDescent="0.15">
      <c r="A207" s="193"/>
      <c r="B207" s="193"/>
      <c r="C207" s="25" t="s">
        <v>74</v>
      </c>
      <c r="D207" s="24">
        <v>89.0416666666667</v>
      </c>
      <c r="E207" s="24">
        <v>90.516666666666694</v>
      </c>
      <c r="F207" s="24">
        <v>91.233333333333306</v>
      </c>
      <c r="G207" s="24">
        <v>92.216666666666697</v>
      </c>
      <c r="H207" s="24">
        <v>92.883333333333297</v>
      </c>
      <c r="I207" s="24">
        <v>95.174999999999997</v>
      </c>
      <c r="J207" s="24">
        <v>99.2083333333333</v>
      </c>
      <c r="K207" s="24">
        <v>99.741666666666703</v>
      </c>
      <c r="L207" s="24">
        <v>99.766666666666694</v>
      </c>
      <c r="M207" s="24">
        <v>99.983333333333306</v>
      </c>
      <c r="N207" s="24">
        <v>99.5</v>
      </c>
      <c r="O207" s="24">
        <v>99.530015833333294</v>
      </c>
      <c r="P207" s="24">
        <v>1.6565278427702299</v>
      </c>
      <c r="Q207" s="24">
        <v>0.79175105873688301</v>
      </c>
      <c r="R207" s="24">
        <v>1.0778224333211399</v>
      </c>
      <c r="S207" s="24">
        <v>0.72293511657329301</v>
      </c>
      <c r="T207" s="24">
        <v>2.4672528261259701</v>
      </c>
      <c r="U207" s="24">
        <v>4.2378075475002204</v>
      </c>
      <c r="V207" s="24">
        <v>0.53758924821504805</v>
      </c>
      <c r="W207" s="24">
        <v>2.5064750605723E-2</v>
      </c>
      <c r="X207" s="24">
        <v>0.21717340461076001</v>
      </c>
      <c r="Y207" s="24">
        <v>-0.483413902317054</v>
      </c>
      <c r="Z207" s="24">
        <v>3.0166666666655999E-2</v>
      </c>
    </row>
    <row r="208" spans="1:26" ht="16.5" customHeight="1" x14ac:dyDescent="0.15">
      <c r="A208" s="193"/>
      <c r="B208" s="193"/>
      <c r="C208" s="25" t="s">
        <v>40</v>
      </c>
      <c r="D208" s="24">
        <v>101.066666666667</v>
      </c>
      <c r="E208" s="24">
        <v>104.616666666667</v>
      </c>
      <c r="F208" s="24">
        <v>107.675</v>
      </c>
      <c r="G208" s="24">
        <v>110.35833333333299</v>
      </c>
      <c r="H208" s="24">
        <v>110.341666666667</v>
      </c>
      <c r="I208" s="24">
        <v>98.466666666666697</v>
      </c>
      <c r="J208" s="24">
        <v>95.566666666666706</v>
      </c>
      <c r="K208" s="24">
        <v>99.375</v>
      </c>
      <c r="L208" s="24">
        <v>101.675</v>
      </c>
      <c r="M208" s="24">
        <v>99.974999999999994</v>
      </c>
      <c r="N208" s="24">
        <v>95.3</v>
      </c>
      <c r="O208" s="24">
        <v>102.243933333333</v>
      </c>
      <c r="P208" s="24">
        <v>3.5125329815303399</v>
      </c>
      <c r="Q208" s="24">
        <v>2.92337103711965</v>
      </c>
      <c r="R208" s="24">
        <v>2.4920671774630501</v>
      </c>
      <c r="S208" s="24">
        <v>-1.510231820587E-2</v>
      </c>
      <c r="T208" s="24">
        <v>-10.7620270372328</v>
      </c>
      <c r="U208" s="24">
        <v>-2.9451591062965199</v>
      </c>
      <c r="V208" s="24">
        <v>3.9850017439832501</v>
      </c>
      <c r="W208" s="24">
        <v>2.3144654088050398</v>
      </c>
      <c r="X208" s="24">
        <v>-1.67199409884435</v>
      </c>
      <c r="Y208" s="24">
        <v>-4.6761690422605797</v>
      </c>
      <c r="Z208" s="24">
        <v>7.2863938440013998</v>
      </c>
    </row>
    <row r="209" spans="1:26" ht="16.5" customHeight="1" x14ac:dyDescent="0.15">
      <c r="A209" s="193"/>
      <c r="B209" s="193"/>
      <c r="C209" s="25" t="s">
        <v>42</v>
      </c>
      <c r="D209" s="24">
        <v>94.641666666666694</v>
      </c>
      <c r="E209" s="24">
        <v>95.766666666666694</v>
      </c>
      <c r="F209" s="24">
        <v>99</v>
      </c>
      <c r="G209" s="24">
        <v>99.4583333333333</v>
      </c>
      <c r="H209" s="24">
        <v>99.625</v>
      </c>
      <c r="I209" s="24">
        <v>99.8</v>
      </c>
      <c r="J209" s="24">
        <v>99.891666666666694</v>
      </c>
      <c r="K209" s="24">
        <v>99.974999999999994</v>
      </c>
      <c r="L209" s="24">
        <v>100</v>
      </c>
      <c r="M209" s="24">
        <v>100</v>
      </c>
      <c r="N209" s="24">
        <v>100.041666666667</v>
      </c>
      <c r="O209" s="24">
        <v>99.918239999999997</v>
      </c>
      <c r="P209" s="24">
        <v>1.1886941974112399</v>
      </c>
      <c r="Q209" s="24">
        <v>3.3762617473024901</v>
      </c>
      <c r="R209" s="24">
        <v>0.46296296296295802</v>
      </c>
      <c r="S209" s="24">
        <v>0.16757436112273899</v>
      </c>
      <c r="T209" s="24">
        <v>0.175658720200736</v>
      </c>
      <c r="U209" s="24">
        <v>9.1850367401500002E-2</v>
      </c>
      <c r="V209" s="24">
        <v>8.3423709018111997E-2</v>
      </c>
      <c r="W209" s="24">
        <v>2.5006251562882002E-2</v>
      </c>
      <c r="X209" s="24">
        <v>0</v>
      </c>
      <c r="Y209" s="24">
        <v>4.1666666666671001E-2</v>
      </c>
      <c r="Z209" s="24">
        <v>-0.123375260308198</v>
      </c>
    </row>
    <row r="210" spans="1:26" ht="16.5" customHeight="1" x14ac:dyDescent="0.15">
      <c r="A210" s="193"/>
      <c r="B210" s="193"/>
      <c r="C210" s="25" t="s">
        <v>73</v>
      </c>
      <c r="D210" s="24">
        <v>71.733333333333306</v>
      </c>
      <c r="E210" s="24">
        <v>71.900000000000006</v>
      </c>
      <c r="F210" s="24">
        <v>73.575000000000003</v>
      </c>
      <c r="G210" s="24">
        <v>76.875</v>
      </c>
      <c r="H210" s="24">
        <v>79.966666666666697</v>
      </c>
      <c r="I210" s="24">
        <v>81.025000000000006</v>
      </c>
      <c r="J210" s="24">
        <v>93.341666666666697</v>
      </c>
      <c r="K210" s="24">
        <v>96.191666666666706</v>
      </c>
      <c r="L210" s="24">
        <v>100.033333333333</v>
      </c>
      <c r="M210" s="24">
        <v>100</v>
      </c>
      <c r="N210" s="24">
        <v>100</v>
      </c>
      <c r="O210" s="24">
        <v>100</v>
      </c>
      <c r="P210" s="24">
        <v>0.23234200743497099</v>
      </c>
      <c r="Q210" s="24">
        <v>2.3296244784422999</v>
      </c>
      <c r="R210" s="24">
        <v>4.4852191641182602</v>
      </c>
      <c r="S210" s="24">
        <v>4.0216802168021299</v>
      </c>
      <c r="T210" s="24">
        <v>1.3234681117132201</v>
      </c>
      <c r="U210" s="24">
        <v>15.2010696287154</v>
      </c>
      <c r="V210" s="24">
        <v>3.0532988126060099</v>
      </c>
      <c r="W210" s="24">
        <v>3.99376245343498</v>
      </c>
      <c r="X210" s="24">
        <v>-3.3322225924703998E-2</v>
      </c>
      <c r="Y210" s="24">
        <v>0</v>
      </c>
      <c r="Z210" s="24">
        <v>0</v>
      </c>
    </row>
    <row r="211" spans="1:26" ht="16.5" customHeight="1" x14ac:dyDescent="0.15">
      <c r="A211" s="193"/>
      <c r="B211" s="193"/>
      <c r="C211" s="25" t="s">
        <v>72</v>
      </c>
      <c r="D211" s="24">
        <v>93.9583333333333</v>
      </c>
      <c r="E211" s="24">
        <v>96.141666666666694</v>
      </c>
      <c r="F211" s="24">
        <v>99.108333333333306</v>
      </c>
      <c r="G211" s="24">
        <v>100.966666666667</v>
      </c>
      <c r="H211" s="24">
        <v>101.73333333333299</v>
      </c>
      <c r="I211" s="24">
        <v>98.408333333333303</v>
      </c>
      <c r="J211" s="24">
        <v>98.025000000000006</v>
      </c>
      <c r="K211" s="24">
        <v>99.375</v>
      </c>
      <c r="L211" s="24">
        <v>100.708333333333</v>
      </c>
      <c r="M211" s="24">
        <v>99.974999999999994</v>
      </c>
      <c r="N211" s="24">
        <v>96.858333333333306</v>
      </c>
      <c r="O211" s="24">
        <v>99.017902500000005</v>
      </c>
      <c r="P211" s="24">
        <v>2.3237250554323801</v>
      </c>
      <c r="Q211" s="24">
        <v>3.0857241917309701</v>
      </c>
      <c r="R211" s="24">
        <v>1.8750525519212999</v>
      </c>
      <c r="S211" s="24">
        <v>0.75932651039945698</v>
      </c>
      <c r="T211" s="24">
        <v>-3.26834862385323</v>
      </c>
      <c r="U211" s="24">
        <v>-0.389533406723649</v>
      </c>
      <c r="V211" s="24">
        <v>1.3771996939555999</v>
      </c>
      <c r="W211" s="24">
        <v>1.34171907756816</v>
      </c>
      <c r="X211" s="24">
        <v>-0.72817542407945202</v>
      </c>
      <c r="Y211" s="24">
        <v>-3.11744602817372</v>
      </c>
      <c r="Z211" s="24">
        <v>2.22961627806934</v>
      </c>
    </row>
    <row r="212" spans="1:26" ht="16.5" customHeight="1" x14ac:dyDescent="0.15">
      <c r="A212" s="193"/>
      <c r="B212" s="193"/>
      <c r="C212" s="25" t="s">
        <v>71</v>
      </c>
      <c r="D212" s="24">
        <v>79.191666666666706</v>
      </c>
      <c r="E212" s="24">
        <v>85.433333333333294</v>
      </c>
      <c r="F212" s="24">
        <v>89.191666666666706</v>
      </c>
      <c r="G212" s="24">
        <v>94.7916666666667</v>
      </c>
      <c r="H212" s="24">
        <v>96.625</v>
      </c>
      <c r="I212" s="24">
        <v>94.2083333333333</v>
      </c>
      <c r="J212" s="24">
        <v>95.7083333333334</v>
      </c>
      <c r="K212" s="24">
        <v>94.724999999999994</v>
      </c>
      <c r="L212" s="24">
        <v>95.283333333333303</v>
      </c>
      <c r="M212" s="24">
        <v>100</v>
      </c>
      <c r="N212" s="24">
        <v>99.258333333333297</v>
      </c>
      <c r="O212" s="24">
        <v>98.1941341666667</v>
      </c>
      <c r="P212" s="24">
        <v>7.8817215616121299</v>
      </c>
      <c r="Q212" s="24">
        <v>4.3991416309012799</v>
      </c>
      <c r="R212" s="24">
        <v>6.2786134728581002</v>
      </c>
      <c r="S212" s="24">
        <v>1.9340659340659101</v>
      </c>
      <c r="T212" s="24">
        <v>-2.50107805088401</v>
      </c>
      <c r="U212" s="24">
        <v>1.5922158337019301</v>
      </c>
      <c r="V212" s="24">
        <v>-1.0274270787984501</v>
      </c>
      <c r="W212" s="24">
        <v>0.58942553004311105</v>
      </c>
      <c r="X212" s="24">
        <v>4.9501486793772802</v>
      </c>
      <c r="Y212" s="24">
        <v>-0.74166666666666003</v>
      </c>
      <c r="Z212" s="24">
        <v>-1.0721509529006801</v>
      </c>
    </row>
    <row r="213" spans="1:26" ht="16.5" customHeight="1" x14ac:dyDescent="0.15">
      <c r="A213" s="193"/>
      <c r="B213" s="193"/>
      <c r="C213" s="25" t="s">
        <v>70</v>
      </c>
      <c r="D213" s="24">
        <v>89.433333333333294</v>
      </c>
      <c r="E213" s="24">
        <v>91.358333333333306</v>
      </c>
      <c r="F213" s="24">
        <v>94.716666666666697</v>
      </c>
      <c r="G213" s="24">
        <v>96.4583333333333</v>
      </c>
      <c r="H213" s="24">
        <v>97.383333333333297</v>
      </c>
      <c r="I213" s="24">
        <v>98.25</v>
      </c>
      <c r="J213" s="24">
        <v>99.25</v>
      </c>
      <c r="K213" s="24">
        <v>99.616666666666703</v>
      </c>
      <c r="L213" s="24">
        <v>99.841666666666697</v>
      </c>
      <c r="M213" s="24">
        <v>99.983333333333306</v>
      </c>
      <c r="N213" s="24">
        <v>100.875</v>
      </c>
      <c r="O213" s="24">
        <v>101.964594166667</v>
      </c>
      <c r="P213" s="24">
        <v>2.15244129705553</v>
      </c>
      <c r="Q213" s="24">
        <v>3.6760010945909101</v>
      </c>
      <c r="R213" s="24">
        <v>1.83881752595458</v>
      </c>
      <c r="S213" s="24">
        <v>0.95896328293736199</v>
      </c>
      <c r="T213" s="24">
        <v>0.88995379086086701</v>
      </c>
      <c r="U213" s="24">
        <v>1.01781170483461</v>
      </c>
      <c r="V213" s="24">
        <v>0.36943744752311197</v>
      </c>
      <c r="W213" s="24">
        <v>0.225865818972695</v>
      </c>
      <c r="X213" s="24">
        <v>0.14189132793588299</v>
      </c>
      <c r="Y213" s="24">
        <v>0.89181530255045305</v>
      </c>
      <c r="Z213" s="24">
        <v>1.08014291615034</v>
      </c>
    </row>
    <row r="214" spans="1:26" ht="16.5" customHeight="1" x14ac:dyDescent="0.15">
      <c r="A214" s="193"/>
      <c r="B214" s="193" t="s">
        <v>77</v>
      </c>
      <c r="C214" s="27" t="s">
        <v>76</v>
      </c>
      <c r="D214" s="26">
        <v>85.158333333333303</v>
      </c>
      <c r="E214" s="26">
        <v>89.2</v>
      </c>
      <c r="F214" s="26">
        <v>91.174999999999997</v>
      </c>
      <c r="G214" s="26">
        <v>93.141666666666694</v>
      </c>
      <c r="H214" s="26">
        <v>96.224999999999994</v>
      </c>
      <c r="I214" s="26">
        <v>96.025000000000006</v>
      </c>
      <c r="J214" s="26">
        <v>97.224999999999994</v>
      </c>
      <c r="K214" s="26">
        <v>97.525000000000006</v>
      </c>
      <c r="L214" s="26">
        <v>98.116666666666703</v>
      </c>
      <c r="M214" s="26">
        <v>100.008333333333</v>
      </c>
      <c r="N214" s="26">
        <v>99.575000000000003</v>
      </c>
      <c r="O214" s="26">
        <v>100.9808575</v>
      </c>
      <c r="P214" s="26">
        <v>4.7460612584401503</v>
      </c>
      <c r="Q214" s="26">
        <v>2.2141255605381298</v>
      </c>
      <c r="R214" s="26">
        <v>2.1570240380221</v>
      </c>
      <c r="S214" s="26">
        <v>3.3103695088127698</v>
      </c>
      <c r="T214" s="26">
        <v>-0.20784619381660799</v>
      </c>
      <c r="U214" s="26">
        <v>1.2496745639156399</v>
      </c>
      <c r="V214" s="26">
        <v>0.30856261249679801</v>
      </c>
      <c r="W214" s="26">
        <v>0.606682047338306</v>
      </c>
      <c r="X214" s="26">
        <v>1.92797689825038</v>
      </c>
      <c r="Y214" s="26">
        <v>-0.43329722523123398</v>
      </c>
      <c r="Z214" s="26">
        <v>1.41185789605826</v>
      </c>
    </row>
    <row r="215" spans="1:26" ht="16.5" customHeight="1" x14ac:dyDescent="0.15">
      <c r="A215" s="193"/>
      <c r="B215" s="193"/>
      <c r="C215" s="25" t="s">
        <v>14</v>
      </c>
      <c r="D215" s="24">
        <v>78.033333333333303</v>
      </c>
      <c r="E215" s="24">
        <v>83.5416666666667</v>
      </c>
      <c r="F215" s="24">
        <v>85.0416666666667</v>
      </c>
      <c r="G215" s="24">
        <v>87.9166666666667</v>
      </c>
      <c r="H215" s="24">
        <v>93.15</v>
      </c>
      <c r="I215" s="24">
        <v>94.808333333333294</v>
      </c>
      <c r="J215" s="24">
        <v>97.424999999999997</v>
      </c>
      <c r="K215" s="24">
        <v>96.158333333333303</v>
      </c>
      <c r="L215" s="24">
        <v>95.1</v>
      </c>
      <c r="M215" s="24">
        <v>100.01666666666701</v>
      </c>
      <c r="N215" s="24">
        <v>103.05</v>
      </c>
      <c r="O215" s="24">
        <v>103.27279583333301</v>
      </c>
      <c r="P215" s="24">
        <v>7.0589491670226501</v>
      </c>
      <c r="Q215" s="24">
        <v>1.7955112219451499</v>
      </c>
      <c r="R215" s="24">
        <v>3.3806957373836299</v>
      </c>
      <c r="S215" s="24">
        <v>5.9526066350710902</v>
      </c>
      <c r="T215" s="24">
        <v>1.7802826981570801</v>
      </c>
      <c r="U215" s="24">
        <v>2.7599542937505599</v>
      </c>
      <c r="V215" s="24">
        <v>-1.30014541099991</v>
      </c>
      <c r="W215" s="24">
        <v>-1.10061530461912</v>
      </c>
      <c r="X215" s="24">
        <v>5.16999649491762</v>
      </c>
      <c r="Y215" s="24">
        <v>3.03282786202299</v>
      </c>
      <c r="Z215" s="24">
        <v>0.21620168203139301</v>
      </c>
    </row>
    <row r="216" spans="1:26" ht="16.5" customHeight="1" x14ac:dyDescent="0.15">
      <c r="A216" s="193"/>
      <c r="B216" s="193"/>
      <c r="C216" s="25" t="s">
        <v>75</v>
      </c>
      <c r="D216" s="24">
        <v>93.7916666666667</v>
      </c>
      <c r="E216" s="24">
        <v>94.533333333333303</v>
      </c>
      <c r="F216" s="24">
        <v>95.8333333333334</v>
      </c>
      <c r="G216" s="24">
        <v>96.716666666666697</v>
      </c>
      <c r="H216" s="24">
        <v>97.35</v>
      </c>
      <c r="I216" s="24">
        <v>97.683333333333294</v>
      </c>
      <c r="J216" s="24">
        <v>97.991666666666703</v>
      </c>
      <c r="K216" s="24">
        <v>98.3333333333333</v>
      </c>
      <c r="L216" s="24">
        <v>98.7916666666667</v>
      </c>
      <c r="M216" s="24">
        <v>99.983333333333306</v>
      </c>
      <c r="N216" s="24">
        <v>100.14166666666701</v>
      </c>
      <c r="O216" s="24">
        <v>98.406189166666707</v>
      </c>
      <c r="P216" s="24">
        <v>0.79075966237224105</v>
      </c>
      <c r="Q216" s="24">
        <v>1.37517630465449</v>
      </c>
      <c r="R216" s="24">
        <v>0.92173913043474498</v>
      </c>
      <c r="S216" s="24">
        <v>0.654833706703422</v>
      </c>
      <c r="T216" s="24">
        <v>0.34240712206816298</v>
      </c>
      <c r="U216" s="24">
        <v>0.31564579423306999</v>
      </c>
      <c r="V216" s="24">
        <v>0.34866910451567801</v>
      </c>
      <c r="W216" s="24">
        <v>0.46610169491526399</v>
      </c>
      <c r="X216" s="24">
        <v>1.20624209194429</v>
      </c>
      <c r="Y216" s="24">
        <v>0.15835972662115899</v>
      </c>
      <c r="Z216" s="24">
        <v>-1.73302238495468</v>
      </c>
    </row>
    <row r="217" spans="1:26" ht="16.5" customHeight="1" x14ac:dyDescent="0.15">
      <c r="A217" s="193"/>
      <c r="B217" s="193"/>
      <c r="C217" s="25" t="s">
        <v>36</v>
      </c>
      <c r="D217" s="24">
        <v>87.991666666666703</v>
      </c>
      <c r="E217" s="24">
        <v>89.008333333333297</v>
      </c>
      <c r="F217" s="24">
        <v>92.375</v>
      </c>
      <c r="G217" s="24">
        <v>93.424999999999997</v>
      </c>
      <c r="H217" s="24">
        <v>94.566666666666706</v>
      </c>
      <c r="I217" s="24">
        <v>96.983333333333306</v>
      </c>
      <c r="J217" s="24">
        <v>97.441666666666706</v>
      </c>
      <c r="K217" s="24">
        <v>97.65</v>
      </c>
      <c r="L217" s="24">
        <v>98.891666666666694</v>
      </c>
      <c r="M217" s="24">
        <v>99.95</v>
      </c>
      <c r="N217" s="24">
        <v>97.4166666666667</v>
      </c>
      <c r="O217" s="24">
        <v>96.169141666666604</v>
      </c>
      <c r="P217" s="24">
        <v>1.15541244436026</v>
      </c>
      <c r="Q217" s="24">
        <v>3.7824173766501201</v>
      </c>
      <c r="R217" s="24">
        <v>1.1366711772665901</v>
      </c>
      <c r="S217" s="24">
        <v>1.22201409330121</v>
      </c>
      <c r="T217" s="24">
        <v>2.5555163905534202</v>
      </c>
      <c r="U217" s="24">
        <v>0.47258979206047202</v>
      </c>
      <c r="V217" s="24">
        <v>0.21380313007780499</v>
      </c>
      <c r="W217" s="24">
        <v>1.2715480457416199</v>
      </c>
      <c r="X217" s="24">
        <v>1.07019465745345</v>
      </c>
      <c r="Y217" s="24">
        <v>-2.5346006336501601</v>
      </c>
      <c r="Z217" s="24">
        <v>-1.2806073567151699</v>
      </c>
    </row>
    <row r="218" spans="1:26" ht="16.5" customHeight="1" x14ac:dyDescent="0.15">
      <c r="A218" s="193"/>
      <c r="B218" s="193"/>
      <c r="C218" s="25" t="s">
        <v>74</v>
      </c>
      <c r="D218" s="24">
        <v>101.64166666666701</v>
      </c>
      <c r="E218" s="24">
        <v>101.466666666667</v>
      </c>
      <c r="F218" s="24">
        <v>101.77500000000001</v>
      </c>
      <c r="G218" s="24">
        <v>98.474999999999994</v>
      </c>
      <c r="H218" s="24">
        <v>98.866666666666703</v>
      </c>
      <c r="I218" s="24">
        <v>99.5416666666667</v>
      </c>
      <c r="J218" s="24">
        <v>99.75</v>
      </c>
      <c r="K218" s="24">
        <v>100.558333333333</v>
      </c>
      <c r="L218" s="24">
        <v>100.52500000000001</v>
      </c>
      <c r="M218" s="24">
        <v>100</v>
      </c>
      <c r="N218" s="24">
        <v>100.783333333333</v>
      </c>
      <c r="O218" s="24">
        <v>101.70385</v>
      </c>
      <c r="P218" s="24">
        <v>-0.17217348528324999</v>
      </c>
      <c r="Q218" s="24">
        <v>0.30387647831797798</v>
      </c>
      <c r="R218" s="24">
        <v>-3.2424465733234902</v>
      </c>
      <c r="S218" s="24">
        <v>0.39773208090039702</v>
      </c>
      <c r="T218" s="24">
        <v>0.68273769386378702</v>
      </c>
      <c r="U218" s="24">
        <v>0.20929259104227199</v>
      </c>
      <c r="V218" s="24">
        <v>0.81035923141185295</v>
      </c>
      <c r="W218" s="24">
        <v>-3.3148255573048999E-2</v>
      </c>
      <c r="X218" s="24">
        <v>-0.52225814474010601</v>
      </c>
      <c r="Y218" s="24">
        <v>0.78333333333334598</v>
      </c>
      <c r="Z218" s="24">
        <v>0.913361997684765</v>
      </c>
    </row>
    <row r="219" spans="1:26" ht="16.5" customHeight="1" x14ac:dyDescent="0.15">
      <c r="A219" s="193"/>
      <c r="B219" s="193"/>
      <c r="C219" s="25" t="s">
        <v>40</v>
      </c>
      <c r="D219" s="24">
        <v>98.75</v>
      </c>
      <c r="E219" s="24">
        <v>102.808333333333</v>
      </c>
      <c r="F219" s="24">
        <v>105.625</v>
      </c>
      <c r="G219" s="24">
        <v>107.866666666667</v>
      </c>
      <c r="H219" s="24">
        <v>107.97499999999999</v>
      </c>
      <c r="I219" s="24">
        <v>98.008333333333297</v>
      </c>
      <c r="J219" s="24">
        <v>95.45</v>
      </c>
      <c r="K219" s="24">
        <v>98.908333333333303</v>
      </c>
      <c r="L219" s="24">
        <v>101.6</v>
      </c>
      <c r="M219" s="24">
        <v>100</v>
      </c>
      <c r="N219" s="24">
        <v>95.308333333333294</v>
      </c>
      <c r="O219" s="24">
        <v>102.28471166666699</v>
      </c>
      <c r="P219" s="24">
        <v>4.1097046413502101</v>
      </c>
      <c r="Q219" s="24">
        <v>2.7397260273972601</v>
      </c>
      <c r="R219" s="24">
        <v>2.1222879684418201</v>
      </c>
      <c r="S219" s="24">
        <v>0.1004326328801</v>
      </c>
      <c r="T219" s="24">
        <v>-9.2305317588948093</v>
      </c>
      <c r="U219" s="24">
        <v>-2.6103222515092401</v>
      </c>
      <c r="V219" s="24">
        <v>3.62318840579713</v>
      </c>
      <c r="W219" s="24">
        <v>2.7213750105316001</v>
      </c>
      <c r="X219" s="24">
        <v>-1.57480314960628</v>
      </c>
      <c r="Y219" s="24">
        <v>-4.6916666666666602</v>
      </c>
      <c r="Z219" s="24">
        <v>7.3197988983124898</v>
      </c>
    </row>
    <row r="220" spans="1:26" ht="16.5" customHeight="1" x14ac:dyDescent="0.15">
      <c r="A220" s="193"/>
      <c r="B220" s="193"/>
      <c r="C220" s="25" t="s">
        <v>42</v>
      </c>
      <c r="D220" s="24">
        <v>98.2</v>
      </c>
      <c r="E220" s="24">
        <v>98.2</v>
      </c>
      <c r="F220" s="24">
        <v>98.2</v>
      </c>
      <c r="G220" s="24">
        <v>98.2</v>
      </c>
      <c r="H220" s="24">
        <v>98.2916666666666</v>
      </c>
      <c r="I220" s="24">
        <v>98.3</v>
      </c>
      <c r="J220" s="24">
        <v>98.3</v>
      </c>
      <c r="K220" s="24">
        <v>98.366666666666703</v>
      </c>
      <c r="L220" s="24">
        <v>99.2083333333333</v>
      </c>
      <c r="M220" s="24">
        <v>100.02500000000001</v>
      </c>
      <c r="N220" s="24">
        <v>98.383333333333297</v>
      </c>
      <c r="O220" s="24">
        <v>98.2</v>
      </c>
      <c r="P220" s="24">
        <v>0</v>
      </c>
      <c r="Q220" s="24">
        <v>0</v>
      </c>
      <c r="R220" s="24">
        <v>0</v>
      </c>
      <c r="S220" s="24">
        <v>9.3346911065795998E-2</v>
      </c>
      <c r="T220" s="24">
        <v>8.4781687155500007E-3</v>
      </c>
      <c r="U220" s="24">
        <v>0</v>
      </c>
      <c r="V220" s="24">
        <v>6.7819599864386002E-2</v>
      </c>
      <c r="W220" s="24">
        <v>0.85564215520162801</v>
      </c>
      <c r="X220" s="24">
        <v>0.82318353632929797</v>
      </c>
      <c r="Y220" s="24">
        <v>-1.64125635257854</v>
      </c>
      <c r="Z220" s="24">
        <v>-0.18634592580041501</v>
      </c>
    </row>
    <row r="221" spans="1:26" ht="16.5" customHeight="1" x14ac:dyDescent="0.15">
      <c r="A221" s="193"/>
      <c r="B221" s="193"/>
      <c r="C221" s="25" t="s">
        <v>73</v>
      </c>
      <c r="D221" s="24">
        <v>66.900000000000006</v>
      </c>
      <c r="E221" s="24">
        <v>66.433333333333294</v>
      </c>
      <c r="F221" s="24">
        <v>68.174999999999997</v>
      </c>
      <c r="G221" s="24">
        <v>73.533333333333303</v>
      </c>
      <c r="H221" s="24">
        <v>77.7083333333334</v>
      </c>
      <c r="I221" s="24">
        <v>78.849999999999994</v>
      </c>
      <c r="J221" s="24">
        <v>92.775000000000006</v>
      </c>
      <c r="K221" s="24">
        <v>95.641666666666694</v>
      </c>
      <c r="L221" s="24">
        <v>99.841666666666697</v>
      </c>
      <c r="M221" s="24">
        <v>99.991666666666703</v>
      </c>
      <c r="N221" s="24">
        <v>100</v>
      </c>
      <c r="O221" s="24">
        <v>100.17524166666701</v>
      </c>
      <c r="P221" s="24">
        <v>-0.69755854509215898</v>
      </c>
      <c r="Q221" s="24">
        <v>2.62167586552934</v>
      </c>
      <c r="R221" s="24">
        <v>7.85967485637455</v>
      </c>
      <c r="S221" s="24">
        <v>5.67769718948324</v>
      </c>
      <c r="T221" s="24">
        <v>1.4691689008042701</v>
      </c>
      <c r="U221" s="24">
        <v>17.660114140773601</v>
      </c>
      <c r="V221" s="24">
        <v>3.0899128716428601</v>
      </c>
      <c r="W221" s="24">
        <v>4.3913914786093997</v>
      </c>
      <c r="X221" s="24">
        <v>0.15023787663803001</v>
      </c>
      <c r="Y221" s="24">
        <v>8.3340278356450002E-3</v>
      </c>
      <c r="Z221" s="24">
        <v>0.175241666666693</v>
      </c>
    </row>
    <row r="222" spans="1:26" ht="16.5" customHeight="1" x14ac:dyDescent="0.15">
      <c r="A222" s="193"/>
      <c r="B222" s="193"/>
      <c r="C222" s="25" t="s">
        <v>72</v>
      </c>
      <c r="D222" s="24">
        <v>93.566666666666706</v>
      </c>
      <c r="E222" s="24">
        <v>95.5416666666667</v>
      </c>
      <c r="F222" s="24">
        <v>98.05</v>
      </c>
      <c r="G222" s="24">
        <v>99.216666666666697</v>
      </c>
      <c r="H222" s="24">
        <v>99.841666666666697</v>
      </c>
      <c r="I222" s="24">
        <v>97.525000000000006</v>
      </c>
      <c r="J222" s="24">
        <v>97.141666666666694</v>
      </c>
      <c r="K222" s="24">
        <v>98.5833333333333</v>
      </c>
      <c r="L222" s="24">
        <v>100.341666666667</v>
      </c>
      <c r="M222" s="24">
        <v>100.041666666667</v>
      </c>
      <c r="N222" s="24">
        <v>97.133333333333297</v>
      </c>
      <c r="O222" s="24">
        <v>99.592645000000005</v>
      </c>
      <c r="P222" s="24">
        <v>2.1107944424652598</v>
      </c>
      <c r="Q222" s="24">
        <v>2.62538159616222</v>
      </c>
      <c r="R222" s="24">
        <v>1.18986911439744</v>
      </c>
      <c r="S222" s="24">
        <v>0.62993448681334296</v>
      </c>
      <c r="T222" s="24">
        <v>-2.3203405391870402</v>
      </c>
      <c r="U222" s="24">
        <v>-0.393061608134673</v>
      </c>
      <c r="V222" s="24">
        <v>1.48408681478941</v>
      </c>
      <c r="W222" s="24">
        <v>1.7836010143702401</v>
      </c>
      <c r="X222" s="24">
        <v>-0.298978490158608</v>
      </c>
      <c r="Y222" s="24">
        <v>-2.9071220324864799</v>
      </c>
      <c r="Z222" s="24">
        <v>2.53189258750858</v>
      </c>
    </row>
    <row r="223" spans="1:26" ht="16.5" customHeight="1" x14ac:dyDescent="0.15">
      <c r="A223" s="193"/>
      <c r="B223" s="193"/>
      <c r="C223" s="25" t="s">
        <v>71</v>
      </c>
      <c r="D223" s="24">
        <v>83.091666666666697</v>
      </c>
      <c r="E223" s="24">
        <v>89.466666666666697</v>
      </c>
      <c r="F223" s="24">
        <v>91.9166666666667</v>
      </c>
      <c r="G223" s="24">
        <v>95.441666666666706</v>
      </c>
      <c r="H223" s="24">
        <v>98.4583333333333</v>
      </c>
      <c r="I223" s="24">
        <v>94.641666666666694</v>
      </c>
      <c r="J223" s="24">
        <v>95.95</v>
      </c>
      <c r="K223" s="24">
        <v>95.674999999999997</v>
      </c>
      <c r="L223" s="24">
        <v>96.183333333333294</v>
      </c>
      <c r="M223" s="24">
        <v>99.966666666666697</v>
      </c>
      <c r="N223" s="24">
        <v>98.775000000000006</v>
      </c>
      <c r="O223" s="24">
        <v>101.63265</v>
      </c>
      <c r="P223" s="24">
        <v>7.67224952361848</v>
      </c>
      <c r="Q223" s="24">
        <v>2.7384500745156699</v>
      </c>
      <c r="R223" s="24">
        <v>3.8349954669084401</v>
      </c>
      <c r="S223" s="24">
        <v>3.1607439098925898</v>
      </c>
      <c r="T223" s="24">
        <v>-3.8764282691493999</v>
      </c>
      <c r="U223" s="24">
        <v>1.38240732587833</v>
      </c>
      <c r="V223" s="24">
        <v>-0.28660760812922498</v>
      </c>
      <c r="W223" s="24">
        <v>0.53131260343173403</v>
      </c>
      <c r="X223" s="24">
        <v>3.9334604054756799</v>
      </c>
      <c r="Y223" s="24">
        <v>-1.1920640213404701</v>
      </c>
      <c r="Z223" s="24">
        <v>2.8930903568716899</v>
      </c>
    </row>
    <row r="224" spans="1:26" ht="16.5" customHeight="1" x14ac:dyDescent="0.15">
      <c r="A224" s="193"/>
      <c r="B224" s="193"/>
      <c r="C224" s="25" t="s">
        <v>70</v>
      </c>
      <c r="D224" s="24">
        <v>87.533333333333303</v>
      </c>
      <c r="E224" s="24">
        <v>89.0833333333333</v>
      </c>
      <c r="F224" s="24">
        <v>90.491666666666703</v>
      </c>
      <c r="G224" s="24">
        <v>91.275000000000006</v>
      </c>
      <c r="H224" s="24">
        <v>94.3333333333334</v>
      </c>
      <c r="I224" s="24">
        <v>97.091666666666697</v>
      </c>
      <c r="J224" s="24">
        <v>98.174999999999997</v>
      </c>
      <c r="K224" s="24">
        <v>98.658333333333303</v>
      </c>
      <c r="L224" s="24">
        <v>99.233333333333306</v>
      </c>
      <c r="M224" s="24">
        <v>99.95</v>
      </c>
      <c r="N224" s="24">
        <v>100.008333333333</v>
      </c>
      <c r="O224" s="24">
        <v>100.46941750000001</v>
      </c>
      <c r="P224" s="24">
        <v>1.7707539984767799</v>
      </c>
      <c r="Q224" s="24">
        <v>1.5809167446211601</v>
      </c>
      <c r="R224" s="24">
        <v>0.86564140344416096</v>
      </c>
      <c r="S224" s="24">
        <v>3.3506801789464098</v>
      </c>
      <c r="T224" s="24">
        <v>2.92402826855123</v>
      </c>
      <c r="U224" s="24">
        <v>1.1157840528709799</v>
      </c>
      <c r="V224" s="24">
        <v>0.49231813937694902</v>
      </c>
      <c r="W224" s="24">
        <v>0.58281949488978801</v>
      </c>
      <c r="X224" s="24">
        <v>0.72220356063151003</v>
      </c>
      <c r="Y224" s="24">
        <v>5.8362514590618003E-2</v>
      </c>
      <c r="Z224" s="24">
        <v>0.46104574618783101</v>
      </c>
    </row>
    <row r="225" spans="1:27" ht="16.5" customHeight="1" x14ac:dyDescent="0.15">
      <c r="A225" s="23" t="s">
        <v>69</v>
      </c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ht="16.5" customHeight="1" x14ac:dyDescent="0.1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</sheetData>
  <mergeCells count="28">
    <mergeCell ref="B126:B136"/>
    <mergeCell ref="B137:B142"/>
    <mergeCell ref="D3:O3"/>
    <mergeCell ref="P3:Z3"/>
    <mergeCell ref="A5:A142"/>
    <mergeCell ref="B5:B15"/>
    <mergeCell ref="B16:B26"/>
    <mergeCell ref="B27:B37"/>
    <mergeCell ref="B38:B48"/>
    <mergeCell ref="B49:B59"/>
    <mergeCell ref="B60:B70"/>
    <mergeCell ref="B71:B81"/>
    <mergeCell ref="A3:A4"/>
    <mergeCell ref="B3:B4"/>
    <mergeCell ref="C3:C4"/>
    <mergeCell ref="A143:A224"/>
    <mergeCell ref="B143:B147"/>
    <mergeCell ref="B148:B158"/>
    <mergeCell ref="B159:B169"/>
    <mergeCell ref="B170:B180"/>
    <mergeCell ref="B181:B191"/>
    <mergeCell ref="B192:B202"/>
    <mergeCell ref="B203:B213"/>
    <mergeCell ref="B214:B224"/>
    <mergeCell ref="B82:B92"/>
    <mergeCell ref="B93:B103"/>
    <mergeCell ref="B104:B114"/>
    <mergeCell ref="B115:B125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8"/>
  <sheetViews>
    <sheetView topLeftCell="A21" workbookViewId="0">
      <selection activeCell="F8" sqref="F8"/>
    </sheetView>
  </sheetViews>
  <sheetFormatPr defaultRowHeight="14.25" x14ac:dyDescent="0.2"/>
  <cols>
    <col min="1" max="1" width="21.125" customWidth="1"/>
  </cols>
  <sheetData>
    <row r="1" spans="1:48" ht="25.5" x14ac:dyDescent="0.2">
      <c r="A1" s="201" t="s">
        <v>117</v>
      </c>
      <c r="B1" s="157" t="s">
        <v>118</v>
      </c>
      <c r="C1" s="196" t="s">
        <v>120</v>
      </c>
      <c r="D1" s="196"/>
      <c r="E1" s="201" t="s">
        <v>117</v>
      </c>
      <c r="F1" s="157" t="s">
        <v>118</v>
      </c>
      <c r="G1" s="196" t="s">
        <v>120</v>
      </c>
      <c r="H1" s="196"/>
      <c r="I1" s="201" t="s">
        <v>117</v>
      </c>
      <c r="J1" s="157" t="s">
        <v>118</v>
      </c>
      <c r="K1" s="196" t="s">
        <v>120</v>
      </c>
      <c r="L1" s="196"/>
      <c r="M1" s="201" t="s">
        <v>117</v>
      </c>
      <c r="N1" s="157" t="s">
        <v>118</v>
      </c>
      <c r="O1" s="196" t="s">
        <v>120</v>
      </c>
      <c r="P1" s="196"/>
      <c r="Q1" s="201" t="s">
        <v>117</v>
      </c>
      <c r="R1" s="157" t="s">
        <v>118</v>
      </c>
      <c r="S1" s="196" t="s">
        <v>120</v>
      </c>
      <c r="T1" s="196"/>
      <c r="U1" s="201" t="s">
        <v>117</v>
      </c>
      <c r="V1" s="157" t="s">
        <v>118</v>
      </c>
      <c r="W1" s="196" t="s">
        <v>120</v>
      </c>
      <c r="X1" s="196"/>
      <c r="Y1" s="201" t="s">
        <v>117</v>
      </c>
      <c r="Z1" s="157" t="s">
        <v>118</v>
      </c>
      <c r="AA1" s="196" t="s">
        <v>120</v>
      </c>
      <c r="AB1" s="196"/>
      <c r="AC1" s="201" t="s">
        <v>117</v>
      </c>
      <c r="AD1" s="157" t="s">
        <v>118</v>
      </c>
      <c r="AE1" s="196" t="s">
        <v>120</v>
      </c>
      <c r="AF1" s="196"/>
      <c r="AG1" s="201" t="s">
        <v>117</v>
      </c>
      <c r="AH1" s="157" t="s">
        <v>118</v>
      </c>
      <c r="AI1" s="196" t="s">
        <v>120</v>
      </c>
      <c r="AJ1" s="196"/>
      <c r="AK1" s="201" t="s">
        <v>117</v>
      </c>
      <c r="AL1" s="157" t="s">
        <v>118</v>
      </c>
      <c r="AM1" s="196" t="s">
        <v>120</v>
      </c>
      <c r="AN1" s="196"/>
      <c r="AO1" s="201" t="s">
        <v>117</v>
      </c>
      <c r="AP1" s="157" t="s">
        <v>118</v>
      </c>
      <c r="AQ1" s="196" t="s">
        <v>120</v>
      </c>
      <c r="AR1" s="196"/>
      <c r="AS1" s="201" t="s">
        <v>117</v>
      </c>
      <c r="AT1" s="157" t="s">
        <v>118</v>
      </c>
      <c r="AU1" s="196" t="s">
        <v>120</v>
      </c>
      <c r="AV1" s="196"/>
    </row>
    <row r="2" spans="1:48" x14ac:dyDescent="0.2">
      <c r="A2" s="197"/>
      <c r="B2" s="158" t="s">
        <v>119</v>
      </c>
      <c r="C2" s="197" t="s">
        <v>166</v>
      </c>
      <c r="D2" s="199">
        <v>23012</v>
      </c>
      <c r="E2" s="197"/>
      <c r="F2" s="158" t="s">
        <v>119</v>
      </c>
      <c r="G2" s="197" t="s">
        <v>165</v>
      </c>
      <c r="H2" s="199">
        <v>23043</v>
      </c>
      <c r="I2" s="197"/>
      <c r="J2" s="158" t="s">
        <v>119</v>
      </c>
      <c r="K2" s="197" t="s">
        <v>164</v>
      </c>
      <c r="L2" s="199">
        <v>23071</v>
      </c>
      <c r="M2" s="197"/>
      <c r="N2" s="158" t="s">
        <v>119</v>
      </c>
      <c r="O2" s="197" t="s">
        <v>121</v>
      </c>
      <c r="P2" s="199">
        <v>23102</v>
      </c>
      <c r="Q2" s="197"/>
      <c r="R2" s="158" t="s">
        <v>119</v>
      </c>
      <c r="S2" s="197" t="s">
        <v>167</v>
      </c>
      <c r="T2" s="199">
        <v>23132</v>
      </c>
      <c r="U2" s="197"/>
      <c r="V2" s="158" t="s">
        <v>119</v>
      </c>
      <c r="W2" s="197" t="s">
        <v>168</v>
      </c>
      <c r="X2" s="199">
        <v>23163</v>
      </c>
      <c r="Y2" s="197"/>
      <c r="Z2" s="158" t="s">
        <v>119</v>
      </c>
      <c r="AA2" s="197" t="s">
        <v>169</v>
      </c>
      <c r="AB2" s="199">
        <v>23193</v>
      </c>
      <c r="AC2" s="197"/>
      <c r="AD2" s="158" t="s">
        <v>119</v>
      </c>
      <c r="AE2" s="197" t="s">
        <v>170</v>
      </c>
      <c r="AF2" s="199">
        <v>23224</v>
      </c>
      <c r="AG2" s="197"/>
      <c r="AH2" s="158" t="s">
        <v>119</v>
      </c>
      <c r="AI2" s="197" t="s">
        <v>171</v>
      </c>
      <c r="AJ2" s="199">
        <v>23255</v>
      </c>
      <c r="AK2" s="197"/>
      <c r="AL2" s="158" t="s">
        <v>119</v>
      </c>
      <c r="AM2" s="197" t="s">
        <v>172</v>
      </c>
      <c r="AN2" s="199">
        <v>23285</v>
      </c>
      <c r="AO2" s="197"/>
      <c r="AP2" s="158" t="s">
        <v>119</v>
      </c>
      <c r="AQ2" s="197" t="s">
        <v>173</v>
      </c>
      <c r="AR2" s="199">
        <v>23316</v>
      </c>
      <c r="AS2" s="197"/>
      <c r="AT2" s="158" t="s">
        <v>119</v>
      </c>
      <c r="AU2" s="197" t="s">
        <v>174</v>
      </c>
      <c r="AV2" s="199">
        <v>23346</v>
      </c>
    </row>
    <row r="3" spans="1:48" x14ac:dyDescent="0.2">
      <c r="A3" s="198"/>
      <c r="B3" s="159"/>
      <c r="C3" s="198"/>
      <c r="D3" s="200"/>
      <c r="E3" s="198"/>
      <c r="F3" s="159"/>
      <c r="G3" s="198"/>
      <c r="H3" s="200"/>
      <c r="I3" s="198"/>
      <c r="J3" s="159"/>
      <c r="K3" s="198"/>
      <c r="L3" s="200"/>
      <c r="M3" s="198"/>
      <c r="N3" s="159"/>
      <c r="O3" s="198"/>
      <c r="P3" s="200"/>
      <c r="Q3" s="198"/>
      <c r="R3" s="159"/>
      <c r="S3" s="198"/>
      <c r="T3" s="200"/>
      <c r="U3" s="198"/>
      <c r="V3" s="159"/>
      <c r="W3" s="198"/>
      <c r="X3" s="200"/>
      <c r="Y3" s="198"/>
      <c r="Z3" s="159"/>
      <c r="AA3" s="198"/>
      <c r="AB3" s="200"/>
      <c r="AC3" s="198"/>
      <c r="AD3" s="159"/>
      <c r="AE3" s="198"/>
      <c r="AF3" s="200"/>
      <c r="AG3" s="198"/>
      <c r="AH3" s="159"/>
      <c r="AI3" s="198"/>
      <c r="AJ3" s="200"/>
      <c r="AK3" s="198"/>
      <c r="AL3" s="159"/>
      <c r="AM3" s="198"/>
      <c r="AN3" s="200"/>
      <c r="AO3" s="198"/>
      <c r="AP3" s="159"/>
      <c r="AQ3" s="198"/>
      <c r="AR3" s="200"/>
      <c r="AS3" s="198"/>
      <c r="AT3" s="159"/>
      <c r="AU3" s="198"/>
      <c r="AV3" s="200"/>
    </row>
    <row r="4" spans="1:48" ht="25.5" x14ac:dyDescent="0.2">
      <c r="A4" s="152" t="s">
        <v>122</v>
      </c>
      <c r="B4" s="153" t="s">
        <v>123</v>
      </c>
      <c r="C4" s="154">
        <v>99.3</v>
      </c>
      <c r="D4" s="154">
        <v>100.6</v>
      </c>
      <c r="E4" s="152" t="s">
        <v>122</v>
      </c>
      <c r="F4" s="153" t="s">
        <v>123</v>
      </c>
      <c r="G4" s="154">
        <v>99.1</v>
      </c>
      <c r="H4" s="154">
        <v>100.6</v>
      </c>
      <c r="I4" s="152" t="s">
        <v>122</v>
      </c>
      <c r="J4" s="153" t="s">
        <v>123</v>
      </c>
      <c r="K4" s="154">
        <v>99.2</v>
      </c>
      <c r="L4" s="154">
        <v>99.4</v>
      </c>
      <c r="M4" s="152" t="s">
        <v>122</v>
      </c>
      <c r="N4" s="153" t="s">
        <v>123</v>
      </c>
      <c r="O4" s="154">
        <v>99.9</v>
      </c>
      <c r="P4" s="154">
        <v>97</v>
      </c>
      <c r="Q4" s="152" t="s">
        <v>122</v>
      </c>
      <c r="R4" s="153" t="s">
        <v>123</v>
      </c>
      <c r="S4" s="154">
        <v>99.7</v>
      </c>
      <c r="T4" s="154">
        <v>97.4</v>
      </c>
      <c r="U4" s="152" t="s">
        <v>122</v>
      </c>
      <c r="V4" s="153" t="s">
        <v>123</v>
      </c>
      <c r="W4" s="154">
        <v>100.1</v>
      </c>
      <c r="X4" s="154">
        <v>98.7</v>
      </c>
      <c r="Y4" s="152" t="s">
        <v>122</v>
      </c>
      <c r="Z4" s="153" t="s">
        <v>123</v>
      </c>
      <c r="AA4" s="154">
        <v>100</v>
      </c>
      <c r="AB4" s="154">
        <v>99.1</v>
      </c>
      <c r="AC4" s="152" t="s">
        <v>122</v>
      </c>
      <c r="AD4" s="153" t="s">
        <v>123</v>
      </c>
      <c r="AE4" s="154">
        <v>99.8</v>
      </c>
      <c r="AF4" s="154">
        <v>99.3</v>
      </c>
      <c r="AG4" s="152" t="s">
        <v>122</v>
      </c>
      <c r="AH4" s="153" t="s">
        <v>123</v>
      </c>
      <c r="AI4" s="154">
        <v>100.8</v>
      </c>
      <c r="AJ4" s="154">
        <v>98.9</v>
      </c>
      <c r="AK4" s="152" t="s">
        <v>122</v>
      </c>
      <c r="AL4" s="153" t="s">
        <v>123</v>
      </c>
      <c r="AM4" s="154">
        <v>101.4</v>
      </c>
      <c r="AN4" s="154">
        <v>99.3</v>
      </c>
      <c r="AO4" s="152" t="s">
        <v>122</v>
      </c>
      <c r="AP4" s="153" t="s">
        <v>123</v>
      </c>
      <c r="AQ4" s="154">
        <v>101.7</v>
      </c>
      <c r="AR4" s="154">
        <v>98.9</v>
      </c>
      <c r="AS4" s="152" t="s">
        <v>122</v>
      </c>
      <c r="AT4" s="153" t="s">
        <v>123</v>
      </c>
      <c r="AU4" s="154">
        <v>101.3</v>
      </c>
      <c r="AV4" s="154">
        <v>99.4</v>
      </c>
    </row>
    <row r="5" spans="1:48" x14ac:dyDescent="0.2">
      <c r="A5" s="155"/>
      <c r="B5" s="156"/>
      <c r="C5" s="148"/>
      <c r="D5" s="148"/>
      <c r="E5" s="155"/>
      <c r="F5" s="156"/>
      <c r="G5" s="148"/>
      <c r="H5" s="148"/>
      <c r="I5" s="155"/>
      <c r="J5" s="156"/>
      <c r="K5" s="148"/>
      <c r="L5" s="148"/>
      <c r="M5" s="155"/>
      <c r="N5" s="156"/>
      <c r="O5" s="148"/>
      <c r="P5" s="148"/>
      <c r="Q5" s="155"/>
      <c r="R5" s="156"/>
      <c r="S5" s="148"/>
      <c r="T5" s="148"/>
      <c r="U5" s="155"/>
      <c r="V5" s="156"/>
      <c r="W5" s="148"/>
      <c r="X5" s="148"/>
      <c r="Y5" s="155"/>
      <c r="Z5" s="156"/>
      <c r="AA5" s="148"/>
      <c r="AB5" s="148"/>
      <c r="AC5" s="155"/>
      <c r="AD5" s="156"/>
      <c r="AE5" s="148"/>
      <c r="AF5" s="148"/>
      <c r="AG5" s="155"/>
      <c r="AH5" s="156"/>
      <c r="AI5" s="148"/>
      <c r="AJ5" s="148"/>
      <c r="AK5" s="155"/>
      <c r="AL5" s="156"/>
      <c r="AM5" s="148"/>
      <c r="AN5" s="148"/>
      <c r="AO5" s="155"/>
      <c r="AP5" s="156"/>
      <c r="AQ5" s="148"/>
      <c r="AR5" s="148"/>
      <c r="AS5" s="155"/>
      <c r="AT5" s="156"/>
      <c r="AU5" s="148"/>
      <c r="AV5" s="148"/>
    </row>
    <row r="6" spans="1:48" ht="38.25" x14ac:dyDescent="0.2">
      <c r="A6" s="155" t="s">
        <v>124</v>
      </c>
      <c r="B6" s="156" t="s">
        <v>125</v>
      </c>
      <c r="C6" s="148">
        <v>100.9</v>
      </c>
      <c r="D6" s="148">
        <v>101</v>
      </c>
      <c r="E6" s="155" t="s">
        <v>124</v>
      </c>
      <c r="F6" s="156" t="s">
        <v>125</v>
      </c>
      <c r="G6" s="148">
        <v>100.2</v>
      </c>
      <c r="H6" s="148">
        <v>101.8</v>
      </c>
      <c r="I6" s="155" t="s">
        <v>124</v>
      </c>
      <c r="J6" s="156" t="s">
        <v>125</v>
      </c>
      <c r="K6" s="148">
        <v>99.9</v>
      </c>
      <c r="L6" s="148">
        <v>101.1</v>
      </c>
      <c r="M6" s="155" t="s">
        <v>124</v>
      </c>
      <c r="N6" s="156" t="s">
        <v>125</v>
      </c>
      <c r="O6" s="148">
        <v>100.6</v>
      </c>
      <c r="P6" s="148">
        <v>100.5</v>
      </c>
      <c r="Q6" s="155" t="s">
        <v>124</v>
      </c>
      <c r="R6" s="156" t="s">
        <v>125</v>
      </c>
      <c r="S6" s="148">
        <v>100.5</v>
      </c>
      <c r="T6" s="148">
        <v>101.1</v>
      </c>
      <c r="U6" s="155" t="s">
        <v>124</v>
      </c>
      <c r="V6" s="156" t="s">
        <v>125</v>
      </c>
      <c r="W6" s="148">
        <v>100.6</v>
      </c>
      <c r="X6" s="148">
        <v>102</v>
      </c>
      <c r="Y6" s="155" t="s">
        <v>124</v>
      </c>
      <c r="Z6" s="156" t="s">
        <v>125</v>
      </c>
      <c r="AA6" s="148">
        <v>100.2</v>
      </c>
      <c r="AB6" s="148">
        <v>102</v>
      </c>
      <c r="AC6" s="155" t="s">
        <v>124</v>
      </c>
      <c r="AD6" s="156" t="s">
        <v>125</v>
      </c>
      <c r="AE6" s="148">
        <v>99.9</v>
      </c>
      <c r="AF6" s="148">
        <v>102.7</v>
      </c>
      <c r="AG6" s="155" t="s">
        <v>124</v>
      </c>
      <c r="AH6" s="156" t="s">
        <v>125</v>
      </c>
      <c r="AI6" s="148">
        <v>100.9</v>
      </c>
      <c r="AJ6" s="148">
        <v>102.1</v>
      </c>
      <c r="AK6" s="155" t="s">
        <v>124</v>
      </c>
      <c r="AL6" s="156" t="s">
        <v>125</v>
      </c>
      <c r="AM6" s="148">
        <v>101.3</v>
      </c>
      <c r="AN6" s="148">
        <v>102.7</v>
      </c>
      <c r="AO6" s="155" t="s">
        <v>124</v>
      </c>
      <c r="AP6" s="156" t="s">
        <v>125</v>
      </c>
      <c r="AQ6" s="148">
        <v>101.7</v>
      </c>
      <c r="AR6" s="148">
        <v>101.8</v>
      </c>
      <c r="AS6" s="155" t="s">
        <v>124</v>
      </c>
      <c r="AT6" s="156" t="s">
        <v>125</v>
      </c>
      <c r="AU6" s="148">
        <v>101.7</v>
      </c>
      <c r="AV6" s="148">
        <v>101.6</v>
      </c>
    </row>
    <row r="7" spans="1:48" ht="51" x14ac:dyDescent="0.2">
      <c r="A7" s="155" t="s">
        <v>126</v>
      </c>
      <c r="B7" s="156" t="s">
        <v>127</v>
      </c>
      <c r="C7" s="148">
        <v>100.2</v>
      </c>
      <c r="D7" s="148">
        <v>100.9</v>
      </c>
      <c r="E7" s="155" t="s">
        <v>126</v>
      </c>
      <c r="F7" s="156" t="s">
        <v>127</v>
      </c>
      <c r="G7" s="148">
        <v>99.3</v>
      </c>
      <c r="H7" s="148">
        <v>99.8</v>
      </c>
      <c r="I7" s="155" t="s">
        <v>126</v>
      </c>
      <c r="J7" s="156" t="s">
        <v>127</v>
      </c>
      <c r="K7" s="148">
        <v>99.4</v>
      </c>
      <c r="L7" s="148">
        <v>100.4</v>
      </c>
      <c r="M7" s="155" t="s">
        <v>126</v>
      </c>
      <c r="N7" s="156" t="s">
        <v>127</v>
      </c>
      <c r="O7" s="148">
        <v>99</v>
      </c>
      <c r="P7" s="148">
        <v>101.3</v>
      </c>
      <c r="Q7" s="155" t="s">
        <v>126</v>
      </c>
      <c r="R7" s="156" t="s">
        <v>127</v>
      </c>
      <c r="S7" s="148">
        <v>99.2</v>
      </c>
      <c r="T7" s="148">
        <v>102.1</v>
      </c>
      <c r="U7" s="155" t="s">
        <v>126</v>
      </c>
      <c r="V7" s="156" t="s">
        <v>127</v>
      </c>
      <c r="W7" s="148">
        <v>98.9</v>
      </c>
      <c r="X7" s="148">
        <v>102.7</v>
      </c>
      <c r="Y7" s="155" t="s">
        <v>126</v>
      </c>
      <c r="Z7" s="156" t="s">
        <v>127</v>
      </c>
      <c r="AA7" s="148">
        <v>99.6</v>
      </c>
      <c r="AB7" s="148">
        <v>103.1</v>
      </c>
      <c r="AC7" s="155" t="s">
        <v>126</v>
      </c>
      <c r="AD7" s="156" t="s">
        <v>127</v>
      </c>
      <c r="AE7" s="148">
        <v>98.2</v>
      </c>
      <c r="AF7" s="148">
        <v>102.6</v>
      </c>
      <c r="AG7" s="155" t="s">
        <v>126</v>
      </c>
      <c r="AH7" s="156" t="s">
        <v>127</v>
      </c>
      <c r="AI7" s="148">
        <v>98.8</v>
      </c>
      <c r="AJ7" s="148">
        <v>100.2</v>
      </c>
      <c r="AK7" s="155" t="s">
        <v>126</v>
      </c>
      <c r="AL7" s="156" t="s">
        <v>127</v>
      </c>
      <c r="AM7" s="148">
        <v>96.9</v>
      </c>
      <c r="AN7" s="148">
        <v>102.7</v>
      </c>
      <c r="AO7" s="155" t="s">
        <v>126</v>
      </c>
      <c r="AP7" s="156" t="s">
        <v>127</v>
      </c>
      <c r="AQ7" s="148">
        <v>97.3</v>
      </c>
      <c r="AR7" s="148">
        <v>101.2</v>
      </c>
      <c r="AS7" s="155" t="s">
        <v>126</v>
      </c>
      <c r="AT7" s="156" t="s">
        <v>127</v>
      </c>
      <c r="AU7" s="148">
        <v>97</v>
      </c>
      <c r="AV7" s="148">
        <v>101.8</v>
      </c>
    </row>
    <row r="8" spans="1:48" ht="38.25" x14ac:dyDescent="0.2">
      <c r="A8" s="155" t="s">
        <v>128</v>
      </c>
      <c r="B8" s="156" t="s">
        <v>129</v>
      </c>
      <c r="C8" s="148">
        <v>102.9</v>
      </c>
      <c r="D8" s="148">
        <v>103.1</v>
      </c>
      <c r="E8" s="155" t="s">
        <v>128</v>
      </c>
      <c r="F8" s="156" t="s">
        <v>129</v>
      </c>
      <c r="G8" s="148">
        <v>102.5</v>
      </c>
      <c r="H8" s="148">
        <v>103.1</v>
      </c>
      <c r="I8" s="155" t="s">
        <v>128</v>
      </c>
      <c r="J8" s="156" t="s">
        <v>129</v>
      </c>
      <c r="K8" s="148">
        <v>102.4</v>
      </c>
      <c r="L8" s="148">
        <v>103.1</v>
      </c>
      <c r="M8" s="155" t="s">
        <v>128</v>
      </c>
      <c r="N8" s="156" t="s">
        <v>129</v>
      </c>
      <c r="O8" s="148">
        <v>102.4</v>
      </c>
      <c r="P8" s="148">
        <v>102.5</v>
      </c>
      <c r="Q8" s="155" t="s">
        <v>128</v>
      </c>
      <c r="R8" s="156" t="s">
        <v>129</v>
      </c>
      <c r="S8" s="148">
        <v>102.4</v>
      </c>
      <c r="T8" s="148">
        <v>102.5</v>
      </c>
      <c r="U8" s="155" t="s">
        <v>128</v>
      </c>
      <c r="V8" s="156" t="s">
        <v>129</v>
      </c>
      <c r="W8" s="148">
        <v>102.5</v>
      </c>
      <c r="X8" s="148">
        <v>101.9</v>
      </c>
      <c r="Y8" s="155" t="s">
        <v>128</v>
      </c>
      <c r="Z8" s="156" t="s">
        <v>129</v>
      </c>
      <c r="AA8" s="148">
        <v>102.4</v>
      </c>
      <c r="AB8" s="148">
        <v>103.1</v>
      </c>
      <c r="AC8" s="155" t="s">
        <v>128</v>
      </c>
      <c r="AD8" s="156" t="s">
        <v>129</v>
      </c>
      <c r="AE8" s="148">
        <v>102</v>
      </c>
      <c r="AF8" s="148">
        <v>104.5</v>
      </c>
      <c r="AG8" s="155" t="s">
        <v>128</v>
      </c>
      <c r="AH8" s="156" t="s">
        <v>129</v>
      </c>
      <c r="AI8" s="148">
        <v>102.5</v>
      </c>
      <c r="AJ8" s="148">
        <v>104.3</v>
      </c>
      <c r="AK8" s="155" t="s">
        <v>128</v>
      </c>
      <c r="AL8" s="156" t="s">
        <v>129</v>
      </c>
      <c r="AM8" s="148">
        <v>102.1</v>
      </c>
      <c r="AN8" s="148">
        <v>103.5</v>
      </c>
      <c r="AO8" s="155" t="s">
        <v>128</v>
      </c>
      <c r="AP8" s="156" t="s">
        <v>129</v>
      </c>
      <c r="AQ8" s="148">
        <v>103.3</v>
      </c>
      <c r="AR8" s="148">
        <v>103.7</v>
      </c>
      <c r="AS8" s="155" t="s">
        <v>128</v>
      </c>
      <c r="AT8" s="156" t="s">
        <v>129</v>
      </c>
      <c r="AU8" s="148">
        <v>104.9</v>
      </c>
      <c r="AV8" s="148">
        <v>103.2</v>
      </c>
    </row>
    <row r="9" spans="1:48" ht="25.5" x14ac:dyDescent="0.2">
      <c r="A9" s="155" t="s">
        <v>130</v>
      </c>
      <c r="B9" s="156" t="s">
        <v>131</v>
      </c>
      <c r="C9" s="148">
        <v>97.7</v>
      </c>
      <c r="D9" s="148">
        <v>101</v>
      </c>
      <c r="E9" s="155" t="s">
        <v>130</v>
      </c>
      <c r="F9" s="156" t="s">
        <v>131</v>
      </c>
      <c r="G9" s="148">
        <v>97.9</v>
      </c>
      <c r="H9" s="148">
        <v>100.8</v>
      </c>
      <c r="I9" s="155" t="s">
        <v>130</v>
      </c>
      <c r="J9" s="156" t="s">
        <v>131</v>
      </c>
      <c r="K9" s="148">
        <v>97.9</v>
      </c>
      <c r="L9" s="148">
        <v>100.7</v>
      </c>
      <c r="M9" s="155" t="s">
        <v>130</v>
      </c>
      <c r="N9" s="156" t="s">
        <v>131</v>
      </c>
      <c r="O9" s="148">
        <v>97.6</v>
      </c>
      <c r="P9" s="148">
        <v>98.4</v>
      </c>
      <c r="Q9" s="155" t="s">
        <v>130</v>
      </c>
      <c r="R9" s="156" t="s">
        <v>131</v>
      </c>
      <c r="S9" s="148">
        <v>97.3</v>
      </c>
      <c r="T9" s="148">
        <v>96.5</v>
      </c>
      <c r="U9" s="155" t="s">
        <v>130</v>
      </c>
      <c r="V9" s="156" t="s">
        <v>131</v>
      </c>
      <c r="W9" s="148">
        <v>96.9</v>
      </c>
      <c r="X9" s="148">
        <v>95.1</v>
      </c>
      <c r="Y9" s="155" t="s">
        <v>130</v>
      </c>
      <c r="Z9" s="156" t="s">
        <v>131</v>
      </c>
      <c r="AA9" s="148">
        <v>96.4</v>
      </c>
      <c r="AB9" s="148">
        <v>95.3</v>
      </c>
      <c r="AC9" s="155" t="s">
        <v>130</v>
      </c>
      <c r="AD9" s="156" t="s">
        <v>131</v>
      </c>
      <c r="AE9" s="148">
        <v>98.3</v>
      </c>
      <c r="AF9" s="148">
        <v>97.5</v>
      </c>
      <c r="AG9" s="155" t="s">
        <v>130</v>
      </c>
      <c r="AH9" s="156" t="s">
        <v>131</v>
      </c>
      <c r="AI9" s="148">
        <v>99</v>
      </c>
      <c r="AJ9" s="148">
        <v>96.8</v>
      </c>
      <c r="AK9" s="155" t="s">
        <v>130</v>
      </c>
      <c r="AL9" s="156" t="s">
        <v>131</v>
      </c>
      <c r="AM9" s="148">
        <v>99.6</v>
      </c>
      <c r="AN9" s="148">
        <v>96.9</v>
      </c>
      <c r="AO9" s="155" t="s">
        <v>130</v>
      </c>
      <c r="AP9" s="156" t="s">
        <v>131</v>
      </c>
      <c r="AQ9" s="148">
        <v>99.1</v>
      </c>
      <c r="AR9" s="148">
        <v>96.7</v>
      </c>
      <c r="AS9" s="155" t="s">
        <v>130</v>
      </c>
      <c r="AT9" s="156" t="s">
        <v>131</v>
      </c>
      <c r="AU9" s="148">
        <v>98.6</v>
      </c>
      <c r="AV9" s="148">
        <v>97.7</v>
      </c>
    </row>
    <row r="10" spans="1:48" ht="25.5" x14ac:dyDescent="0.2">
      <c r="A10" s="155" t="s">
        <v>132</v>
      </c>
      <c r="B10" s="156" t="s">
        <v>133</v>
      </c>
      <c r="C10" s="148">
        <v>100.3</v>
      </c>
      <c r="D10" s="148">
        <v>98.9</v>
      </c>
      <c r="E10" s="155" t="s">
        <v>132</v>
      </c>
      <c r="F10" s="156" t="s">
        <v>133</v>
      </c>
      <c r="G10" s="148">
        <v>96</v>
      </c>
      <c r="H10" s="148">
        <v>106.4</v>
      </c>
      <c r="I10" s="155" t="s">
        <v>132</v>
      </c>
      <c r="J10" s="156" t="s">
        <v>133</v>
      </c>
      <c r="K10" s="148">
        <v>92.9</v>
      </c>
      <c r="L10" s="148">
        <v>100.1</v>
      </c>
      <c r="M10" s="155" t="s">
        <v>132</v>
      </c>
      <c r="N10" s="156" t="s">
        <v>133</v>
      </c>
      <c r="O10" s="148">
        <v>99.5</v>
      </c>
      <c r="P10" s="148">
        <v>96.4</v>
      </c>
      <c r="Q10" s="155" t="s">
        <v>132</v>
      </c>
      <c r="R10" s="156" t="s">
        <v>133</v>
      </c>
      <c r="S10" s="148">
        <v>97.8</v>
      </c>
      <c r="T10" s="148">
        <v>101.6</v>
      </c>
      <c r="U10" s="155" t="s">
        <v>132</v>
      </c>
      <c r="V10" s="156" t="s">
        <v>133</v>
      </c>
      <c r="W10" s="148">
        <v>99.8</v>
      </c>
      <c r="X10" s="148">
        <v>109.7</v>
      </c>
      <c r="Y10" s="155" t="s">
        <v>132</v>
      </c>
      <c r="Z10" s="156" t="s">
        <v>133</v>
      </c>
      <c r="AA10" s="148">
        <v>95.5</v>
      </c>
      <c r="AB10" s="148">
        <v>107.1</v>
      </c>
      <c r="AC10" s="155" t="s">
        <v>132</v>
      </c>
      <c r="AD10" s="156" t="s">
        <v>133</v>
      </c>
      <c r="AE10" s="148">
        <v>95.8</v>
      </c>
      <c r="AF10" s="148">
        <v>109</v>
      </c>
      <c r="AG10" s="155" t="s">
        <v>132</v>
      </c>
      <c r="AH10" s="156" t="s">
        <v>133</v>
      </c>
      <c r="AI10" s="148">
        <v>101.1</v>
      </c>
      <c r="AJ10" s="148">
        <v>107.8</v>
      </c>
      <c r="AK10" s="155" t="s">
        <v>132</v>
      </c>
      <c r="AL10" s="156" t="s">
        <v>133</v>
      </c>
      <c r="AM10" s="148">
        <v>107.6</v>
      </c>
      <c r="AN10" s="148">
        <v>112</v>
      </c>
      <c r="AO10" s="155" t="s">
        <v>132</v>
      </c>
      <c r="AP10" s="156" t="s">
        <v>133</v>
      </c>
      <c r="AQ10" s="148">
        <v>107.4</v>
      </c>
      <c r="AR10" s="148">
        <v>105.5</v>
      </c>
      <c r="AS10" s="155" t="s">
        <v>132</v>
      </c>
      <c r="AT10" s="156" t="s">
        <v>133</v>
      </c>
      <c r="AU10" s="148">
        <v>104.7</v>
      </c>
      <c r="AV10" s="148">
        <v>103.2</v>
      </c>
    </row>
    <row r="11" spans="1:48" ht="38.25" x14ac:dyDescent="0.2">
      <c r="A11" s="155" t="s">
        <v>134</v>
      </c>
      <c r="B11" s="156" t="s">
        <v>135</v>
      </c>
      <c r="C11" s="148">
        <v>103.7</v>
      </c>
      <c r="D11" s="148">
        <v>102.3</v>
      </c>
      <c r="E11" s="155" t="s">
        <v>134</v>
      </c>
      <c r="F11" s="156" t="s">
        <v>135</v>
      </c>
      <c r="G11" s="148">
        <v>105</v>
      </c>
      <c r="H11" s="148">
        <v>102.3</v>
      </c>
      <c r="I11" s="155" t="s">
        <v>134</v>
      </c>
      <c r="J11" s="156" t="s">
        <v>135</v>
      </c>
      <c r="K11" s="148">
        <v>106.8</v>
      </c>
      <c r="L11" s="148">
        <v>103.3</v>
      </c>
      <c r="M11" s="155" t="s">
        <v>134</v>
      </c>
      <c r="N11" s="156" t="s">
        <v>135</v>
      </c>
      <c r="O11" s="148">
        <v>106.2</v>
      </c>
      <c r="P11" s="148">
        <v>103.4</v>
      </c>
      <c r="Q11" s="155" t="s">
        <v>134</v>
      </c>
      <c r="R11" s="156" t="s">
        <v>135</v>
      </c>
      <c r="S11" s="148">
        <v>107.5</v>
      </c>
      <c r="T11" s="148">
        <v>103.2</v>
      </c>
      <c r="U11" s="155" t="s">
        <v>134</v>
      </c>
      <c r="V11" s="156" t="s">
        <v>135</v>
      </c>
      <c r="W11" s="148">
        <v>107.1</v>
      </c>
      <c r="X11" s="148">
        <v>103.3</v>
      </c>
      <c r="Y11" s="155" t="s">
        <v>134</v>
      </c>
      <c r="Z11" s="156" t="s">
        <v>135</v>
      </c>
      <c r="AA11" s="148">
        <v>106.6</v>
      </c>
      <c r="AB11" s="148">
        <v>103.7</v>
      </c>
      <c r="AC11" s="155" t="s">
        <v>134</v>
      </c>
      <c r="AD11" s="156" t="s">
        <v>135</v>
      </c>
      <c r="AE11" s="148">
        <v>106.2</v>
      </c>
      <c r="AF11" s="148">
        <v>103.4</v>
      </c>
      <c r="AG11" s="155" t="s">
        <v>134</v>
      </c>
      <c r="AH11" s="156" t="s">
        <v>135</v>
      </c>
      <c r="AI11" s="148">
        <v>106.9</v>
      </c>
      <c r="AJ11" s="148">
        <v>102.9</v>
      </c>
      <c r="AK11" s="155" t="s">
        <v>134</v>
      </c>
      <c r="AL11" s="156" t="s">
        <v>135</v>
      </c>
      <c r="AM11" s="148">
        <v>107</v>
      </c>
      <c r="AN11" s="148">
        <v>103</v>
      </c>
      <c r="AO11" s="155" t="s">
        <v>134</v>
      </c>
      <c r="AP11" s="156" t="s">
        <v>135</v>
      </c>
      <c r="AQ11" s="148">
        <v>109.4</v>
      </c>
      <c r="AR11" s="148">
        <v>102.9</v>
      </c>
      <c r="AS11" s="155" t="s">
        <v>134</v>
      </c>
      <c r="AT11" s="156" t="s">
        <v>135</v>
      </c>
      <c r="AU11" s="148">
        <v>110</v>
      </c>
      <c r="AV11" s="148">
        <v>104</v>
      </c>
    </row>
    <row r="12" spans="1:48" ht="38.25" x14ac:dyDescent="0.2">
      <c r="A12" s="155" t="s">
        <v>136</v>
      </c>
      <c r="B12" s="156" t="s">
        <v>137</v>
      </c>
      <c r="C12" s="148">
        <v>104.1</v>
      </c>
      <c r="D12" s="148">
        <v>104</v>
      </c>
      <c r="E12" s="155" t="s">
        <v>136</v>
      </c>
      <c r="F12" s="156" t="s">
        <v>137</v>
      </c>
      <c r="G12" s="148">
        <v>104</v>
      </c>
      <c r="H12" s="148">
        <v>103.7</v>
      </c>
      <c r="I12" s="155" t="s">
        <v>136</v>
      </c>
      <c r="J12" s="156" t="s">
        <v>137</v>
      </c>
      <c r="K12" s="148">
        <v>104.4</v>
      </c>
      <c r="L12" s="148">
        <v>104</v>
      </c>
      <c r="M12" s="155" t="s">
        <v>136</v>
      </c>
      <c r="N12" s="156" t="s">
        <v>137</v>
      </c>
      <c r="O12" s="148">
        <v>104.6</v>
      </c>
      <c r="P12" s="148">
        <v>104.3</v>
      </c>
      <c r="Q12" s="155" t="s">
        <v>136</v>
      </c>
      <c r="R12" s="156" t="s">
        <v>137</v>
      </c>
      <c r="S12" s="148">
        <v>104.1</v>
      </c>
      <c r="T12" s="148">
        <v>104.1</v>
      </c>
      <c r="U12" s="155" t="s">
        <v>136</v>
      </c>
      <c r="V12" s="156" t="s">
        <v>137</v>
      </c>
      <c r="W12" s="148">
        <v>104</v>
      </c>
      <c r="X12" s="148">
        <v>104</v>
      </c>
      <c r="Y12" s="155" t="s">
        <v>136</v>
      </c>
      <c r="Z12" s="156" t="s">
        <v>137</v>
      </c>
      <c r="AA12" s="148">
        <v>104.1</v>
      </c>
      <c r="AB12" s="148">
        <v>104.2</v>
      </c>
      <c r="AC12" s="155" t="s">
        <v>136</v>
      </c>
      <c r="AD12" s="156" t="s">
        <v>137</v>
      </c>
      <c r="AE12" s="148">
        <v>103.8</v>
      </c>
      <c r="AF12" s="148">
        <v>103.9</v>
      </c>
      <c r="AG12" s="155" t="s">
        <v>136</v>
      </c>
      <c r="AH12" s="156" t="s">
        <v>137</v>
      </c>
      <c r="AI12" s="148">
        <v>103.6</v>
      </c>
      <c r="AJ12" s="148">
        <v>103.8</v>
      </c>
      <c r="AK12" s="155" t="s">
        <v>136</v>
      </c>
      <c r="AL12" s="156" t="s">
        <v>137</v>
      </c>
      <c r="AM12" s="148">
        <v>103.9</v>
      </c>
      <c r="AN12" s="148">
        <v>104</v>
      </c>
      <c r="AO12" s="155" t="s">
        <v>136</v>
      </c>
      <c r="AP12" s="156" t="s">
        <v>137</v>
      </c>
      <c r="AQ12" s="148">
        <v>103.9</v>
      </c>
      <c r="AR12" s="148">
        <v>104</v>
      </c>
      <c r="AS12" s="155" t="s">
        <v>136</v>
      </c>
      <c r="AT12" s="156" t="s">
        <v>137</v>
      </c>
      <c r="AU12" s="148">
        <v>103.5</v>
      </c>
      <c r="AV12" s="148">
        <v>104.2</v>
      </c>
    </row>
    <row r="13" spans="1:48" ht="38.25" x14ac:dyDescent="0.2">
      <c r="A13" s="155" t="s">
        <v>138</v>
      </c>
      <c r="B13" s="156" t="s">
        <v>139</v>
      </c>
      <c r="C13" s="148">
        <v>100.2</v>
      </c>
      <c r="D13" s="148">
        <v>100</v>
      </c>
      <c r="E13" s="155" t="s">
        <v>138</v>
      </c>
      <c r="F13" s="156" t="s">
        <v>139</v>
      </c>
      <c r="G13" s="148">
        <v>100.2</v>
      </c>
      <c r="H13" s="148">
        <v>100.1</v>
      </c>
      <c r="I13" s="155" t="s">
        <v>138</v>
      </c>
      <c r="J13" s="156" t="s">
        <v>139</v>
      </c>
      <c r="K13" s="148">
        <v>100.2</v>
      </c>
      <c r="L13" s="148">
        <v>100.1</v>
      </c>
      <c r="M13" s="155" t="s">
        <v>138</v>
      </c>
      <c r="N13" s="156" t="s">
        <v>139</v>
      </c>
      <c r="O13" s="148">
        <v>100.2</v>
      </c>
      <c r="P13" s="148">
        <v>100.1</v>
      </c>
      <c r="Q13" s="155" t="s">
        <v>138</v>
      </c>
      <c r="R13" s="156" t="s">
        <v>139</v>
      </c>
      <c r="S13" s="148">
        <v>100.2</v>
      </c>
      <c r="T13" s="148">
        <v>100.2</v>
      </c>
      <c r="U13" s="155" t="s">
        <v>138</v>
      </c>
      <c r="V13" s="156" t="s">
        <v>139</v>
      </c>
      <c r="W13" s="148">
        <v>100.2</v>
      </c>
      <c r="X13" s="148">
        <v>100.2</v>
      </c>
      <c r="Y13" s="155" t="s">
        <v>138</v>
      </c>
      <c r="Z13" s="156" t="s">
        <v>139</v>
      </c>
      <c r="AA13" s="148">
        <v>100.2</v>
      </c>
      <c r="AB13" s="148">
        <v>100.2</v>
      </c>
      <c r="AC13" s="155" t="s">
        <v>138</v>
      </c>
      <c r="AD13" s="156" t="s">
        <v>139</v>
      </c>
      <c r="AE13" s="148">
        <v>100.2</v>
      </c>
      <c r="AF13" s="148">
        <v>100.2</v>
      </c>
      <c r="AG13" s="155" t="s">
        <v>138</v>
      </c>
      <c r="AH13" s="156" t="s">
        <v>139</v>
      </c>
      <c r="AI13" s="148">
        <v>100.2</v>
      </c>
      <c r="AJ13" s="148">
        <v>100.2</v>
      </c>
      <c r="AK13" s="155" t="s">
        <v>138</v>
      </c>
      <c r="AL13" s="156" t="s">
        <v>139</v>
      </c>
      <c r="AM13" s="148">
        <v>100.2</v>
      </c>
      <c r="AN13" s="148">
        <v>100.1</v>
      </c>
      <c r="AO13" s="155" t="s">
        <v>138</v>
      </c>
      <c r="AP13" s="156" t="s">
        <v>139</v>
      </c>
      <c r="AQ13" s="148">
        <v>100.2</v>
      </c>
      <c r="AR13" s="148">
        <v>100.1</v>
      </c>
      <c r="AS13" s="155" t="s">
        <v>138</v>
      </c>
      <c r="AT13" s="156" t="s">
        <v>139</v>
      </c>
      <c r="AU13" s="148">
        <v>100.2</v>
      </c>
      <c r="AV13" s="148">
        <v>100.2</v>
      </c>
    </row>
    <row r="14" spans="1:48" ht="38.25" x14ac:dyDescent="0.2">
      <c r="A14" s="155" t="s">
        <v>140</v>
      </c>
      <c r="B14" s="156" t="s">
        <v>141</v>
      </c>
      <c r="C14" s="148">
        <v>100</v>
      </c>
      <c r="D14" s="148">
        <v>100</v>
      </c>
      <c r="E14" s="155" t="s">
        <v>140</v>
      </c>
      <c r="F14" s="156" t="s">
        <v>141</v>
      </c>
      <c r="G14" s="148">
        <v>100</v>
      </c>
      <c r="H14" s="148">
        <v>100</v>
      </c>
      <c r="I14" s="155" t="s">
        <v>140</v>
      </c>
      <c r="J14" s="156" t="s">
        <v>141</v>
      </c>
      <c r="K14" s="148">
        <v>100</v>
      </c>
      <c r="L14" s="148">
        <v>100</v>
      </c>
      <c r="M14" s="155" t="s">
        <v>140</v>
      </c>
      <c r="N14" s="156" t="s">
        <v>141</v>
      </c>
      <c r="O14" s="148">
        <v>100</v>
      </c>
      <c r="P14" s="148">
        <v>100</v>
      </c>
      <c r="Q14" s="155" t="s">
        <v>140</v>
      </c>
      <c r="R14" s="156" t="s">
        <v>141</v>
      </c>
      <c r="S14" s="148">
        <v>100</v>
      </c>
      <c r="T14" s="148">
        <v>100</v>
      </c>
      <c r="U14" s="155" t="s">
        <v>140</v>
      </c>
      <c r="V14" s="156" t="s">
        <v>141</v>
      </c>
      <c r="W14" s="148">
        <v>100</v>
      </c>
      <c r="X14" s="148">
        <v>100</v>
      </c>
      <c r="Y14" s="155" t="s">
        <v>140</v>
      </c>
      <c r="Z14" s="156" t="s">
        <v>141</v>
      </c>
      <c r="AA14" s="148">
        <v>100</v>
      </c>
      <c r="AB14" s="148">
        <v>100</v>
      </c>
      <c r="AC14" s="155" t="s">
        <v>140</v>
      </c>
      <c r="AD14" s="156" t="s">
        <v>141</v>
      </c>
      <c r="AE14" s="148">
        <v>100</v>
      </c>
      <c r="AF14" s="148">
        <v>100</v>
      </c>
      <c r="AG14" s="155" t="s">
        <v>140</v>
      </c>
      <c r="AH14" s="156" t="s">
        <v>141</v>
      </c>
      <c r="AI14" s="148">
        <v>100</v>
      </c>
      <c r="AJ14" s="148">
        <v>100</v>
      </c>
      <c r="AK14" s="155" t="s">
        <v>140</v>
      </c>
      <c r="AL14" s="156" t="s">
        <v>141</v>
      </c>
      <c r="AM14" s="148">
        <v>100</v>
      </c>
      <c r="AN14" s="148">
        <v>100</v>
      </c>
      <c r="AO14" s="155" t="s">
        <v>140</v>
      </c>
      <c r="AP14" s="156" t="s">
        <v>141</v>
      </c>
      <c r="AQ14" s="148">
        <v>100</v>
      </c>
      <c r="AR14" s="148">
        <v>100</v>
      </c>
      <c r="AS14" s="155" t="s">
        <v>140</v>
      </c>
      <c r="AT14" s="156" t="s">
        <v>141</v>
      </c>
      <c r="AU14" s="148">
        <v>100</v>
      </c>
      <c r="AV14" s="148">
        <v>100</v>
      </c>
    </row>
    <row r="15" spans="1:48" x14ac:dyDescent="0.2">
      <c r="A15" s="155"/>
      <c r="B15" s="156"/>
      <c r="C15" s="148"/>
      <c r="D15" s="148"/>
      <c r="E15" s="155"/>
      <c r="F15" s="156"/>
      <c r="G15" s="148"/>
      <c r="H15" s="148"/>
      <c r="I15" s="155"/>
      <c r="J15" s="156"/>
      <c r="K15" s="148"/>
      <c r="L15" s="148"/>
      <c r="M15" s="155"/>
      <c r="N15" s="156"/>
      <c r="O15" s="148"/>
      <c r="P15" s="148"/>
      <c r="Q15" s="155"/>
      <c r="R15" s="156"/>
      <c r="S15" s="148"/>
      <c r="T15" s="148"/>
      <c r="U15" s="155"/>
      <c r="V15" s="156"/>
      <c r="W15" s="148"/>
      <c r="X15" s="148"/>
      <c r="Y15" s="155"/>
      <c r="Z15" s="156"/>
      <c r="AA15" s="148"/>
      <c r="AB15" s="148"/>
      <c r="AC15" s="155"/>
      <c r="AD15" s="156"/>
      <c r="AE15" s="148"/>
      <c r="AF15" s="148"/>
      <c r="AG15" s="155"/>
      <c r="AH15" s="156"/>
      <c r="AI15" s="148"/>
      <c r="AJ15" s="148"/>
      <c r="AK15" s="155"/>
      <c r="AL15" s="156"/>
      <c r="AM15" s="148"/>
      <c r="AN15" s="148"/>
      <c r="AO15" s="155"/>
      <c r="AP15" s="156"/>
      <c r="AQ15" s="148"/>
      <c r="AR15" s="148"/>
      <c r="AS15" s="155"/>
      <c r="AT15" s="156"/>
      <c r="AU15" s="148"/>
      <c r="AV15" s="148"/>
    </row>
    <row r="16" spans="1:48" ht="63.75" x14ac:dyDescent="0.2">
      <c r="A16" s="155" t="s">
        <v>142</v>
      </c>
      <c r="B16" s="156" t="s">
        <v>143</v>
      </c>
      <c r="C16" s="148">
        <v>97.9</v>
      </c>
      <c r="D16" s="148">
        <v>100.2</v>
      </c>
      <c r="E16" s="155" t="s">
        <v>142</v>
      </c>
      <c r="F16" s="156" t="s">
        <v>143</v>
      </c>
      <c r="G16" s="148">
        <v>98.1</v>
      </c>
      <c r="H16" s="148">
        <v>99.6</v>
      </c>
      <c r="I16" s="155" t="s">
        <v>142</v>
      </c>
      <c r="J16" s="156" t="s">
        <v>143</v>
      </c>
      <c r="K16" s="148">
        <v>98.6</v>
      </c>
      <c r="L16" s="148">
        <v>97.9</v>
      </c>
      <c r="M16" s="155" t="s">
        <v>142</v>
      </c>
      <c r="N16" s="156" t="s">
        <v>143</v>
      </c>
      <c r="O16" s="148">
        <v>99.2</v>
      </c>
      <c r="P16" s="148">
        <v>94</v>
      </c>
      <c r="Q16" s="155" t="s">
        <v>142</v>
      </c>
      <c r="R16" s="156" t="s">
        <v>143</v>
      </c>
      <c r="S16" s="148">
        <v>99</v>
      </c>
      <c r="T16" s="148">
        <v>94.2</v>
      </c>
      <c r="U16" s="155" t="s">
        <v>142</v>
      </c>
      <c r="V16" s="156" t="s">
        <v>143</v>
      </c>
      <c r="W16" s="148">
        <v>99.5</v>
      </c>
      <c r="X16" s="148">
        <v>96.1</v>
      </c>
      <c r="Y16" s="155" t="s">
        <v>142</v>
      </c>
      <c r="Z16" s="156" t="s">
        <v>143</v>
      </c>
      <c r="AA16" s="148">
        <v>99.7</v>
      </c>
      <c r="AB16" s="148">
        <v>96.7</v>
      </c>
      <c r="AC16" s="155" t="s">
        <v>142</v>
      </c>
      <c r="AD16" s="156" t="s">
        <v>143</v>
      </c>
      <c r="AE16" s="148">
        <v>99.5</v>
      </c>
      <c r="AF16" s="148">
        <v>96.6</v>
      </c>
      <c r="AG16" s="155" t="s">
        <v>142</v>
      </c>
      <c r="AH16" s="156" t="s">
        <v>143</v>
      </c>
      <c r="AI16" s="148">
        <v>100.6</v>
      </c>
      <c r="AJ16" s="148">
        <v>96.3</v>
      </c>
      <c r="AK16" s="155" t="s">
        <v>142</v>
      </c>
      <c r="AL16" s="156" t="s">
        <v>143</v>
      </c>
      <c r="AM16" s="148">
        <v>101.3</v>
      </c>
      <c r="AN16" s="148">
        <v>96.4</v>
      </c>
      <c r="AO16" s="155" t="s">
        <v>142</v>
      </c>
      <c r="AP16" s="156" t="s">
        <v>143</v>
      </c>
      <c r="AQ16" s="148">
        <v>101.5</v>
      </c>
      <c r="AR16" s="148">
        <v>96.5</v>
      </c>
      <c r="AS16" s="155" t="s">
        <v>142</v>
      </c>
      <c r="AT16" s="156" t="s">
        <v>143</v>
      </c>
      <c r="AU16" s="148">
        <v>100.8</v>
      </c>
      <c r="AV16" s="148">
        <v>97.5</v>
      </c>
    </row>
    <row r="17" spans="1:48" ht="38.25" x14ac:dyDescent="0.2">
      <c r="A17" s="155" t="s">
        <v>144</v>
      </c>
      <c r="B17" s="156" t="s">
        <v>145</v>
      </c>
      <c r="C17" s="148">
        <v>100.2</v>
      </c>
      <c r="D17" s="148">
        <v>100</v>
      </c>
      <c r="E17" s="155" t="s">
        <v>144</v>
      </c>
      <c r="F17" s="156" t="s">
        <v>145</v>
      </c>
      <c r="G17" s="148">
        <v>100.2</v>
      </c>
      <c r="H17" s="148">
        <v>100</v>
      </c>
      <c r="I17" s="155" t="s">
        <v>144</v>
      </c>
      <c r="J17" s="156" t="s">
        <v>145</v>
      </c>
      <c r="K17" s="148">
        <v>100.2</v>
      </c>
      <c r="L17" s="148">
        <v>100</v>
      </c>
      <c r="M17" s="155" t="s">
        <v>144</v>
      </c>
      <c r="N17" s="156" t="s">
        <v>145</v>
      </c>
      <c r="O17" s="148">
        <v>100.2</v>
      </c>
      <c r="P17" s="148">
        <v>100</v>
      </c>
      <c r="Q17" s="155" t="s">
        <v>144</v>
      </c>
      <c r="R17" s="156" t="s">
        <v>145</v>
      </c>
      <c r="S17" s="148">
        <v>100.2</v>
      </c>
      <c r="T17" s="148">
        <v>100</v>
      </c>
      <c r="U17" s="155" t="s">
        <v>144</v>
      </c>
      <c r="V17" s="156" t="s">
        <v>145</v>
      </c>
      <c r="W17" s="148">
        <v>100.5</v>
      </c>
      <c r="X17" s="148">
        <v>100</v>
      </c>
      <c r="Y17" s="155" t="s">
        <v>144</v>
      </c>
      <c r="Z17" s="156" t="s">
        <v>145</v>
      </c>
      <c r="AA17" s="148">
        <v>100.5</v>
      </c>
      <c r="AB17" s="148">
        <v>100</v>
      </c>
      <c r="AC17" s="155" t="s">
        <v>144</v>
      </c>
      <c r="AD17" s="156" t="s">
        <v>145</v>
      </c>
      <c r="AE17" s="148">
        <v>100.5</v>
      </c>
      <c r="AF17" s="148">
        <v>100</v>
      </c>
      <c r="AG17" s="155" t="s">
        <v>144</v>
      </c>
      <c r="AH17" s="156" t="s">
        <v>145</v>
      </c>
      <c r="AI17" s="148">
        <v>100.5</v>
      </c>
      <c r="AJ17" s="148">
        <v>100</v>
      </c>
      <c r="AK17" s="155" t="s">
        <v>144</v>
      </c>
      <c r="AL17" s="156" t="s">
        <v>145</v>
      </c>
      <c r="AM17" s="148">
        <v>100.5</v>
      </c>
      <c r="AN17" s="148">
        <v>100</v>
      </c>
      <c r="AO17" s="155" t="s">
        <v>144</v>
      </c>
      <c r="AP17" s="156" t="s">
        <v>145</v>
      </c>
      <c r="AQ17" s="148">
        <v>100.5</v>
      </c>
      <c r="AR17" s="148">
        <v>100.2</v>
      </c>
      <c r="AS17" s="155" t="s">
        <v>144</v>
      </c>
      <c r="AT17" s="156" t="s">
        <v>145</v>
      </c>
      <c r="AU17" s="148">
        <v>100.5</v>
      </c>
      <c r="AV17" s="148">
        <v>100.2</v>
      </c>
    </row>
    <row r="18" spans="1:48" ht="25.5" x14ac:dyDescent="0.2">
      <c r="A18" s="155" t="s">
        <v>146</v>
      </c>
      <c r="B18" s="156" t="s">
        <v>147</v>
      </c>
      <c r="C18" s="148">
        <v>96.6</v>
      </c>
      <c r="D18" s="148">
        <v>100.7</v>
      </c>
      <c r="E18" s="155" t="s">
        <v>146</v>
      </c>
      <c r="F18" s="156" t="s">
        <v>147</v>
      </c>
      <c r="G18" s="148">
        <v>95</v>
      </c>
      <c r="H18" s="148">
        <v>100.8</v>
      </c>
      <c r="I18" s="155" t="s">
        <v>146</v>
      </c>
      <c r="J18" s="156" t="s">
        <v>147</v>
      </c>
      <c r="K18" s="148">
        <v>95</v>
      </c>
      <c r="L18" s="148">
        <v>100.7</v>
      </c>
      <c r="M18" s="155" t="s">
        <v>146</v>
      </c>
      <c r="N18" s="156" t="s">
        <v>147</v>
      </c>
      <c r="O18" s="148">
        <v>96.7</v>
      </c>
      <c r="P18" s="148">
        <v>95.6</v>
      </c>
      <c r="Q18" s="155" t="s">
        <v>146</v>
      </c>
      <c r="R18" s="156" t="s">
        <v>147</v>
      </c>
      <c r="S18" s="148">
        <v>95</v>
      </c>
      <c r="T18" s="148">
        <v>94.9</v>
      </c>
      <c r="U18" s="155" t="s">
        <v>146</v>
      </c>
      <c r="V18" s="156" t="s">
        <v>147</v>
      </c>
      <c r="W18" s="148">
        <v>95.1</v>
      </c>
      <c r="X18" s="148">
        <v>96.2</v>
      </c>
      <c r="Y18" s="155" t="s">
        <v>146</v>
      </c>
      <c r="Z18" s="156" t="s">
        <v>147</v>
      </c>
      <c r="AA18" s="148">
        <v>94.5</v>
      </c>
      <c r="AB18" s="148">
        <v>97.1</v>
      </c>
      <c r="AC18" s="155" t="s">
        <v>146</v>
      </c>
      <c r="AD18" s="156" t="s">
        <v>147</v>
      </c>
      <c r="AE18" s="148">
        <v>94.4</v>
      </c>
      <c r="AF18" s="148">
        <v>96.7</v>
      </c>
      <c r="AG18" s="155" t="s">
        <v>146</v>
      </c>
      <c r="AH18" s="156" t="s">
        <v>147</v>
      </c>
      <c r="AI18" s="148">
        <v>96.7</v>
      </c>
      <c r="AJ18" s="148">
        <v>96.8</v>
      </c>
      <c r="AK18" s="155" t="s">
        <v>146</v>
      </c>
      <c r="AL18" s="156" t="s">
        <v>147</v>
      </c>
      <c r="AM18" s="148">
        <v>96.8</v>
      </c>
      <c r="AN18" s="148">
        <v>96.7</v>
      </c>
      <c r="AO18" s="155" t="s">
        <v>146</v>
      </c>
      <c r="AP18" s="156" t="s">
        <v>147</v>
      </c>
      <c r="AQ18" s="148">
        <v>96.9</v>
      </c>
      <c r="AR18" s="148">
        <v>96.5</v>
      </c>
      <c r="AS18" s="155" t="s">
        <v>146</v>
      </c>
      <c r="AT18" s="156" t="s">
        <v>147</v>
      </c>
      <c r="AU18" s="148">
        <v>96.8</v>
      </c>
      <c r="AV18" s="148">
        <v>96.8</v>
      </c>
    </row>
    <row r="19" spans="1:48" ht="63.75" x14ac:dyDescent="0.2">
      <c r="A19" s="155" t="s">
        <v>148</v>
      </c>
      <c r="B19" s="156" t="s">
        <v>149</v>
      </c>
      <c r="C19" s="148">
        <v>100.6</v>
      </c>
      <c r="D19" s="148">
        <v>101.3</v>
      </c>
      <c r="E19" s="155" t="s">
        <v>148</v>
      </c>
      <c r="F19" s="156" t="s">
        <v>149</v>
      </c>
      <c r="G19" s="148">
        <v>100.8</v>
      </c>
      <c r="H19" s="148">
        <v>100.7</v>
      </c>
      <c r="I19" s="155" t="s">
        <v>148</v>
      </c>
      <c r="J19" s="156" t="s">
        <v>149</v>
      </c>
      <c r="K19" s="148">
        <v>100.7</v>
      </c>
      <c r="L19" s="148">
        <v>101.1</v>
      </c>
      <c r="M19" s="155" t="s">
        <v>148</v>
      </c>
      <c r="N19" s="156" t="s">
        <v>149</v>
      </c>
      <c r="O19" s="148">
        <v>100.7</v>
      </c>
      <c r="P19" s="148">
        <v>100.8</v>
      </c>
      <c r="Q19" s="155" t="s">
        <v>148</v>
      </c>
      <c r="R19" s="156" t="s">
        <v>149</v>
      </c>
      <c r="S19" s="148">
        <v>100.7</v>
      </c>
      <c r="T19" s="148">
        <v>100.9</v>
      </c>
      <c r="U19" s="155" t="s">
        <v>148</v>
      </c>
      <c r="V19" s="156" t="s">
        <v>149</v>
      </c>
      <c r="W19" s="148">
        <v>100.8</v>
      </c>
      <c r="X19" s="148">
        <v>100.9</v>
      </c>
      <c r="Y19" s="155" t="s">
        <v>148</v>
      </c>
      <c r="Z19" s="156" t="s">
        <v>149</v>
      </c>
      <c r="AA19" s="148">
        <v>100.7</v>
      </c>
      <c r="AB19" s="148">
        <v>100.9</v>
      </c>
      <c r="AC19" s="155" t="s">
        <v>148</v>
      </c>
      <c r="AD19" s="156" t="s">
        <v>149</v>
      </c>
      <c r="AE19" s="148">
        <v>100.8</v>
      </c>
      <c r="AF19" s="148">
        <v>100.8</v>
      </c>
      <c r="AG19" s="155" t="s">
        <v>148</v>
      </c>
      <c r="AH19" s="156" t="s">
        <v>149</v>
      </c>
      <c r="AI19" s="148">
        <v>100.9</v>
      </c>
      <c r="AJ19" s="148">
        <v>100.8</v>
      </c>
      <c r="AK19" s="155" t="s">
        <v>148</v>
      </c>
      <c r="AL19" s="156" t="s">
        <v>149</v>
      </c>
      <c r="AM19" s="148">
        <v>101.2</v>
      </c>
      <c r="AN19" s="148">
        <v>100.7</v>
      </c>
      <c r="AO19" s="155" t="s">
        <v>148</v>
      </c>
      <c r="AP19" s="156" t="s">
        <v>149</v>
      </c>
      <c r="AQ19" s="148">
        <v>101.8</v>
      </c>
      <c r="AR19" s="148">
        <v>100.9</v>
      </c>
      <c r="AS19" s="155" t="s">
        <v>148</v>
      </c>
      <c r="AT19" s="156" t="s">
        <v>149</v>
      </c>
      <c r="AU19" s="148">
        <v>101.8</v>
      </c>
      <c r="AV19" s="148">
        <v>101</v>
      </c>
    </row>
    <row r="20" spans="1:48" ht="51" x14ac:dyDescent="0.2">
      <c r="A20" s="155" t="s">
        <v>150</v>
      </c>
      <c r="B20" s="156" t="s">
        <v>151</v>
      </c>
      <c r="C20" s="148">
        <v>97.7</v>
      </c>
      <c r="D20" s="148">
        <v>99.8</v>
      </c>
      <c r="E20" s="155" t="s">
        <v>150</v>
      </c>
      <c r="F20" s="156" t="s">
        <v>151</v>
      </c>
      <c r="G20" s="148">
        <v>99.6</v>
      </c>
      <c r="H20" s="148">
        <v>98.5</v>
      </c>
      <c r="I20" s="155" t="s">
        <v>150</v>
      </c>
      <c r="J20" s="156" t="s">
        <v>151</v>
      </c>
      <c r="K20" s="148">
        <v>100.8</v>
      </c>
      <c r="L20" s="148">
        <v>94.5</v>
      </c>
      <c r="M20" s="155" t="s">
        <v>150</v>
      </c>
      <c r="N20" s="156" t="s">
        <v>151</v>
      </c>
      <c r="O20" s="148">
        <v>100.8</v>
      </c>
      <c r="P20" s="148">
        <v>89.3</v>
      </c>
      <c r="Q20" s="155" t="s">
        <v>150</v>
      </c>
      <c r="R20" s="156" t="s">
        <v>151</v>
      </c>
      <c r="S20" s="148">
        <v>101.9</v>
      </c>
      <c r="T20" s="148">
        <v>90.5</v>
      </c>
      <c r="U20" s="155" t="s">
        <v>150</v>
      </c>
      <c r="V20" s="156" t="s">
        <v>151</v>
      </c>
      <c r="W20" s="148">
        <v>103</v>
      </c>
      <c r="X20" s="148">
        <v>93.7</v>
      </c>
      <c r="Y20" s="155" t="s">
        <v>150</v>
      </c>
      <c r="Z20" s="156" t="s">
        <v>151</v>
      </c>
      <c r="AA20" s="148">
        <v>104.2</v>
      </c>
      <c r="AB20" s="148">
        <v>94.3</v>
      </c>
      <c r="AC20" s="155" t="s">
        <v>150</v>
      </c>
      <c r="AD20" s="156" t="s">
        <v>151</v>
      </c>
      <c r="AE20" s="148">
        <v>104.1</v>
      </c>
      <c r="AF20" s="148">
        <v>94.3</v>
      </c>
      <c r="AG20" s="155" t="s">
        <v>150</v>
      </c>
      <c r="AH20" s="156" t="s">
        <v>151</v>
      </c>
      <c r="AI20" s="148">
        <v>104.6</v>
      </c>
      <c r="AJ20" s="148">
        <v>93.7</v>
      </c>
      <c r="AK20" s="155" t="s">
        <v>150</v>
      </c>
      <c r="AL20" s="156" t="s">
        <v>151</v>
      </c>
      <c r="AM20" s="148">
        <v>105.9</v>
      </c>
      <c r="AN20" s="148">
        <v>94</v>
      </c>
      <c r="AO20" s="155" t="s">
        <v>150</v>
      </c>
      <c r="AP20" s="156" t="s">
        <v>151</v>
      </c>
      <c r="AQ20" s="148">
        <v>106.1</v>
      </c>
      <c r="AR20" s="148">
        <v>94.4</v>
      </c>
      <c r="AS20" s="155" t="s">
        <v>150</v>
      </c>
      <c r="AT20" s="156" t="s">
        <v>151</v>
      </c>
      <c r="AU20" s="148">
        <v>104.5</v>
      </c>
      <c r="AV20" s="148">
        <v>96.4</v>
      </c>
    </row>
    <row r="21" spans="1:48" ht="51" x14ac:dyDescent="0.2">
      <c r="A21" s="155" t="s">
        <v>152</v>
      </c>
      <c r="B21" s="156" t="s">
        <v>153</v>
      </c>
      <c r="C21" s="148">
        <v>100.2</v>
      </c>
      <c r="D21" s="148">
        <v>100.1</v>
      </c>
      <c r="E21" s="155" t="s">
        <v>152</v>
      </c>
      <c r="F21" s="156" t="s">
        <v>153</v>
      </c>
      <c r="G21" s="148">
        <v>100.2</v>
      </c>
      <c r="H21" s="148">
        <v>99.8</v>
      </c>
      <c r="I21" s="155" t="s">
        <v>152</v>
      </c>
      <c r="J21" s="156" t="s">
        <v>153</v>
      </c>
      <c r="K21" s="148">
        <v>100.2</v>
      </c>
      <c r="L21" s="148">
        <v>99.8</v>
      </c>
      <c r="M21" s="155" t="s">
        <v>152</v>
      </c>
      <c r="N21" s="156" t="s">
        <v>153</v>
      </c>
      <c r="O21" s="148">
        <v>100.2</v>
      </c>
      <c r="P21" s="148">
        <v>99.8</v>
      </c>
      <c r="Q21" s="155" t="s">
        <v>152</v>
      </c>
      <c r="R21" s="156" t="s">
        <v>153</v>
      </c>
      <c r="S21" s="148">
        <v>100.2</v>
      </c>
      <c r="T21" s="148">
        <v>99.8</v>
      </c>
      <c r="U21" s="155" t="s">
        <v>152</v>
      </c>
      <c r="V21" s="156" t="s">
        <v>153</v>
      </c>
      <c r="W21" s="148">
        <v>99.2</v>
      </c>
      <c r="X21" s="148">
        <v>99.9</v>
      </c>
      <c r="Y21" s="155" t="s">
        <v>152</v>
      </c>
      <c r="Z21" s="156" t="s">
        <v>153</v>
      </c>
      <c r="AA21" s="148">
        <v>98.9</v>
      </c>
      <c r="AB21" s="148">
        <v>100.2</v>
      </c>
      <c r="AC21" s="155" t="s">
        <v>152</v>
      </c>
      <c r="AD21" s="156" t="s">
        <v>153</v>
      </c>
      <c r="AE21" s="148">
        <v>96.4</v>
      </c>
      <c r="AF21" s="148">
        <v>100.2</v>
      </c>
      <c r="AG21" s="155" t="s">
        <v>152</v>
      </c>
      <c r="AH21" s="156" t="s">
        <v>153</v>
      </c>
      <c r="AI21" s="148">
        <v>96.4</v>
      </c>
      <c r="AJ21" s="148">
        <v>100.2</v>
      </c>
      <c r="AK21" s="155" t="s">
        <v>152</v>
      </c>
      <c r="AL21" s="156" t="s">
        <v>153</v>
      </c>
      <c r="AM21" s="148">
        <v>96.4</v>
      </c>
      <c r="AN21" s="148">
        <v>100.2</v>
      </c>
      <c r="AO21" s="155" t="s">
        <v>152</v>
      </c>
      <c r="AP21" s="156" t="s">
        <v>153</v>
      </c>
      <c r="AQ21" s="148">
        <v>96.4</v>
      </c>
      <c r="AR21" s="148">
        <v>100.2</v>
      </c>
      <c r="AS21" s="155" t="s">
        <v>152</v>
      </c>
      <c r="AT21" s="156" t="s">
        <v>153</v>
      </c>
      <c r="AU21" s="148">
        <v>96.4</v>
      </c>
      <c r="AV21" s="148">
        <v>100.2</v>
      </c>
    </row>
    <row r="22" spans="1:48" ht="51" x14ac:dyDescent="0.2">
      <c r="A22" s="155" t="s">
        <v>154</v>
      </c>
      <c r="B22" s="156" t="s">
        <v>155</v>
      </c>
      <c r="C22" s="148">
        <v>100.2</v>
      </c>
      <c r="D22" s="148">
        <v>100.1</v>
      </c>
      <c r="E22" s="155" t="s">
        <v>154</v>
      </c>
      <c r="F22" s="156" t="s">
        <v>155</v>
      </c>
      <c r="G22" s="148">
        <v>100.2</v>
      </c>
      <c r="H22" s="148">
        <v>100.1</v>
      </c>
      <c r="I22" s="155" t="s">
        <v>154</v>
      </c>
      <c r="J22" s="156" t="s">
        <v>155</v>
      </c>
      <c r="K22" s="148">
        <v>100.2</v>
      </c>
      <c r="L22" s="148">
        <v>100.1</v>
      </c>
      <c r="M22" s="155" t="s">
        <v>154</v>
      </c>
      <c r="N22" s="156" t="s">
        <v>155</v>
      </c>
      <c r="O22" s="148">
        <v>100.2</v>
      </c>
      <c r="P22" s="148">
        <v>100.1</v>
      </c>
      <c r="Q22" s="155" t="s">
        <v>154</v>
      </c>
      <c r="R22" s="156" t="s">
        <v>155</v>
      </c>
      <c r="S22" s="148">
        <v>100.2</v>
      </c>
      <c r="T22" s="148">
        <v>100.1</v>
      </c>
      <c r="U22" s="155" t="s">
        <v>154</v>
      </c>
      <c r="V22" s="156" t="s">
        <v>155</v>
      </c>
      <c r="W22" s="148">
        <v>100.2</v>
      </c>
      <c r="X22" s="148">
        <v>100.1</v>
      </c>
      <c r="Y22" s="155" t="s">
        <v>154</v>
      </c>
      <c r="Z22" s="156" t="s">
        <v>155</v>
      </c>
      <c r="AA22" s="148">
        <v>100.2</v>
      </c>
      <c r="AB22" s="148">
        <v>100.2</v>
      </c>
      <c r="AC22" s="155" t="s">
        <v>154</v>
      </c>
      <c r="AD22" s="156" t="s">
        <v>155</v>
      </c>
      <c r="AE22" s="148">
        <v>100.2</v>
      </c>
      <c r="AF22" s="148">
        <v>100.2</v>
      </c>
      <c r="AG22" s="155" t="s">
        <v>154</v>
      </c>
      <c r="AH22" s="156" t="s">
        <v>155</v>
      </c>
      <c r="AI22" s="148">
        <v>100.2</v>
      </c>
      <c r="AJ22" s="148">
        <v>100.2</v>
      </c>
      <c r="AK22" s="155" t="s">
        <v>154</v>
      </c>
      <c r="AL22" s="156" t="s">
        <v>155</v>
      </c>
      <c r="AM22" s="148">
        <v>103.3</v>
      </c>
      <c r="AN22" s="148">
        <v>100.2</v>
      </c>
      <c r="AO22" s="155" t="s">
        <v>154</v>
      </c>
      <c r="AP22" s="156" t="s">
        <v>155</v>
      </c>
      <c r="AQ22" s="148">
        <v>103.3</v>
      </c>
      <c r="AR22" s="148">
        <v>100.2</v>
      </c>
      <c r="AS22" s="155" t="s">
        <v>154</v>
      </c>
      <c r="AT22" s="156" t="s">
        <v>155</v>
      </c>
      <c r="AU22" s="148">
        <v>103.3</v>
      </c>
      <c r="AV22" s="148">
        <v>100.2</v>
      </c>
    </row>
    <row r="23" spans="1:48" x14ac:dyDescent="0.2">
      <c r="A23" s="155"/>
      <c r="B23" s="156"/>
      <c r="C23" s="148"/>
      <c r="D23" s="148"/>
      <c r="E23" s="155"/>
      <c r="F23" s="156"/>
      <c r="G23" s="148"/>
      <c r="H23" s="148"/>
      <c r="I23" s="155"/>
      <c r="J23" s="156"/>
      <c r="K23" s="148"/>
      <c r="L23" s="148"/>
      <c r="M23" s="155"/>
      <c r="N23" s="156"/>
      <c r="O23" s="148"/>
      <c r="P23" s="148"/>
      <c r="Q23" s="155"/>
      <c r="R23" s="156"/>
      <c r="S23" s="148"/>
      <c r="T23" s="148"/>
      <c r="U23" s="155"/>
      <c r="V23" s="156"/>
      <c r="W23" s="148"/>
      <c r="X23" s="148"/>
      <c r="Y23" s="155"/>
      <c r="Z23" s="156"/>
      <c r="AA23" s="148"/>
      <c r="AB23" s="148"/>
      <c r="AC23" s="155"/>
      <c r="AD23" s="156"/>
      <c r="AE23" s="148"/>
      <c r="AF23" s="148"/>
      <c r="AG23" s="155"/>
      <c r="AH23" s="156"/>
      <c r="AI23" s="148"/>
      <c r="AJ23" s="148"/>
      <c r="AK23" s="155"/>
      <c r="AL23" s="156"/>
      <c r="AM23" s="148"/>
      <c r="AN23" s="148"/>
      <c r="AO23" s="155"/>
      <c r="AP23" s="156"/>
      <c r="AQ23" s="148"/>
      <c r="AR23" s="148"/>
      <c r="AS23" s="155"/>
      <c r="AT23" s="156"/>
      <c r="AU23" s="148"/>
      <c r="AV23" s="148"/>
    </row>
    <row r="24" spans="1:48" ht="51" x14ac:dyDescent="0.2">
      <c r="A24" s="155" t="s">
        <v>156</v>
      </c>
      <c r="B24" s="156" t="s">
        <v>157</v>
      </c>
      <c r="C24" s="148">
        <v>100.8</v>
      </c>
      <c r="D24" s="148">
        <v>100.7</v>
      </c>
      <c r="E24" s="155" t="s">
        <v>156</v>
      </c>
      <c r="F24" s="156" t="s">
        <v>157</v>
      </c>
      <c r="G24" s="148">
        <v>100.8</v>
      </c>
      <c r="H24" s="148">
        <v>100.7</v>
      </c>
      <c r="I24" s="155" t="s">
        <v>156</v>
      </c>
      <c r="J24" s="156" t="s">
        <v>157</v>
      </c>
      <c r="K24" s="148">
        <v>100.9</v>
      </c>
      <c r="L24" s="148">
        <v>100.7</v>
      </c>
      <c r="M24" s="155" t="s">
        <v>156</v>
      </c>
      <c r="N24" s="156" t="s">
        <v>157</v>
      </c>
      <c r="O24" s="148">
        <v>101</v>
      </c>
      <c r="P24" s="148">
        <v>100.8</v>
      </c>
      <c r="Q24" s="155" t="s">
        <v>156</v>
      </c>
      <c r="R24" s="156" t="s">
        <v>157</v>
      </c>
      <c r="S24" s="148">
        <v>100.9</v>
      </c>
      <c r="T24" s="148">
        <v>100.6</v>
      </c>
      <c r="U24" s="155" t="s">
        <v>156</v>
      </c>
      <c r="V24" s="156" t="s">
        <v>157</v>
      </c>
      <c r="W24" s="148">
        <v>100.9</v>
      </c>
      <c r="X24" s="148">
        <v>100.6</v>
      </c>
      <c r="Y24" s="155" t="s">
        <v>156</v>
      </c>
      <c r="Z24" s="156" t="s">
        <v>157</v>
      </c>
      <c r="AA24" s="148">
        <v>100.8</v>
      </c>
      <c r="AB24" s="148">
        <v>100.8</v>
      </c>
      <c r="AC24" s="155" t="s">
        <v>156</v>
      </c>
      <c r="AD24" s="156" t="s">
        <v>157</v>
      </c>
      <c r="AE24" s="148">
        <v>100.6</v>
      </c>
      <c r="AF24" s="148">
        <v>100.7</v>
      </c>
      <c r="AG24" s="155" t="s">
        <v>156</v>
      </c>
      <c r="AH24" s="156" t="s">
        <v>157</v>
      </c>
      <c r="AI24" s="148">
        <v>100.8</v>
      </c>
      <c r="AJ24" s="148">
        <v>100.7</v>
      </c>
      <c r="AK24" s="155" t="s">
        <v>156</v>
      </c>
      <c r="AL24" s="156" t="s">
        <v>157</v>
      </c>
      <c r="AM24" s="148">
        <v>100.9</v>
      </c>
      <c r="AN24" s="148">
        <v>100.7</v>
      </c>
      <c r="AO24" s="155" t="s">
        <v>156</v>
      </c>
      <c r="AP24" s="156" t="s">
        <v>157</v>
      </c>
      <c r="AQ24" s="148">
        <v>101.1</v>
      </c>
      <c r="AR24" s="148">
        <v>100.6</v>
      </c>
      <c r="AS24" s="155" t="s">
        <v>156</v>
      </c>
      <c r="AT24" s="156" t="s">
        <v>157</v>
      </c>
      <c r="AU24" s="148">
        <v>101.1</v>
      </c>
      <c r="AV24" s="148">
        <v>100.9</v>
      </c>
    </row>
    <row r="25" spans="1:48" x14ac:dyDescent="0.2">
      <c r="A25" s="155"/>
      <c r="B25" s="156"/>
      <c r="C25" s="148"/>
      <c r="D25" s="148"/>
      <c r="E25" s="155"/>
      <c r="F25" s="156"/>
      <c r="G25" s="148"/>
      <c r="H25" s="148"/>
      <c r="I25" s="155"/>
      <c r="J25" s="156"/>
      <c r="K25" s="148"/>
      <c r="L25" s="148"/>
      <c r="M25" s="155"/>
      <c r="N25" s="156"/>
      <c r="O25" s="148"/>
      <c r="P25" s="148"/>
      <c r="Q25" s="155"/>
      <c r="R25" s="156"/>
      <c r="S25" s="148"/>
      <c r="T25" s="148"/>
      <c r="U25" s="155"/>
      <c r="V25" s="156"/>
      <c r="W25" s="148"/>
      <c r="X25" s="148"/>
      <c r="Y25" s="155"/>
      <c r="Z25" s="156"/>
      <c r="AA25" s="148"/>
      <c r="AB25" s="148"/>
      <c r="AC25" s="155"/>
      <c r="AD25" s="156"/>
      <c r="AE25" s="148"/>
      <c r="AF25" s="148"/>
      <c r="AG25" s="155"/>
      <c r="AH25" s="156"/>
      <c r="AI25" s="148"/>
      <c r="AJ25" s="148"/>
      <c r="AK25" s="155"/>
      <c r="AL25" s="156"/>
      <c r="AM25" s="148"/>
      <c r="AN25" s="148"/>
      <c r="AO25" s="155"/>
      <c r="AP25" s="156"/>
      <c r="AQ25" s="148"/>
      <c r="AR25" s="148"/>
      <c r="AS25" s="155"/>
      <c r="AT25" s="156"/>
      <c r="AU25" s="148"/>
      <c r="AV25" s="148"/>
    </row>
    <row r="26" spans="1:48" ht="38.25" x14ac:dyDescent="0.2">
      <c r="A26" s="155" t="s">
        <v>158</v>
      </c>
      <c r="B26" s="156" t="s">
        <v>159</v>
      </c>
      <c r="C26" s="148">
        <v>96.8</v>
      </c>
      <c r="D26" s="148">
        <v>100.6</v>
      </c>
      <c r="E26" s="155" t="s">
        <v>158</v>
      </c>
      <c r="F26" s="156" t="s">
        <v>159</v>
      </c>
      <c r="G26" s="148">
        <v>96.3</v>
      </c>
      <c r="H26" s="148">
        <v>100.6</v>
      </c>
      <c r="I26" s="155" t="s">
        <v>158</v>
      </c>
      <c r="J26" s="156" t="s">
        <v>159</v>
      </c>
      <c r="K26" s="148">
        <v>96.5</v>
      </c>
      <c r="L26" s="148">
        <v>97.2</v>
      </c>
      <c r="M26" s="155" t="s">
        <v>158</v>
      </c>
      <c r="N26" s="156" t="s">
        <v>159</v>
      </c>
      <c r="O26" s="148">
        <v>98.1</v>
      </c>
      <c r="P26" s="148">
        <v>90.8</v>
      </c>
      <c r="Q26" s="155" t="s">
        <v>158</v>
      </c>
      <c r="R26" s="156" t="s">
        <v>159</v>
      </c>
      <c r="S26" s="148">
        <v>97.8</v>
      </c>
      <c r="T26" s="148">
        <v>92.2</v>
      </c>
      <c r="U26" s="155" t="s">
        <v>158</v>
      </c>
      <c r="V26" s="156" t="s">
        <v>159</v>
      </c>
      <c r="W26" s="148">
        <v>98.6</v>
      </c>
      <c r="X26" s="148">
        <v>95.8</v>
      </c>
      <c r="Y26" s="155" t="s">
        <v>158</v>
      </c>
      <c r="Z26" s="156" t="s">
        <v>159</v>
      </c>
      <c r="AA26" s="148">
        <v>98.5</v>
      </c>
      <c r="AB26" s="148">
        <v>96.3</v>
      </c>
      <c r="AC26" s="155" t="s">
        <v>158</v>
      </c>
      <c r="AD26" s="156" t="s">
        <v>159</v>
      </c>
      <c r="AE26" s="148">
        <v>98.3</v>
      </c>
      <c r="AF26" s="148">
        <v>97.1</v>
      </c>
      <c r="AG26" s="155" t="s">
        <v>158</v>
      </c>
      <c r="AH26" s="156" t="s">
        <v>159</v>
      </c>
      <c r="AI26" s="148">
        <v>100.6</v>
      </c>
      <c r="AJ26" s="148">
        <v>96.1</v>
      </c>
      <c r="AK26" s="155" t="s">
        <v>158</v>
      </c>
      <c r="AL26" s="156" t="s">
        <v>159</v>
      </c>
      <c r="AM26" s="148">
        <v>101.8</v>
      </c>
      <c r="AN26" s="148">
        <v>97</v>
      </c>
      <c r="AO26" s="155" t="s">
        <v>158</v>
      </c>
      <c r="AP26" s="156" t="s">
        <v>159</v>
      </c>
      <c r="AQ26" s="148">
        <v>102.3</v>
      </c>
      <c r="AR26" s="148">
        <v>96.1</v>
      </c>
      <c r="AS26" s="155" t="s">
        <v>158</v>
      </c>
      <c r="AT26" s="156" t="s">
        <v>159</v>
      </c>
      <c r="AU26" s="148">
        <v>101.3</v>
      </c>
      <c r="AV26" s="148">
        <v>96.9</v>
      </c>
    </row>
    <row r="27" spans="1:48" ht="25.5" x14ac:dyDescent="0.2">
      <c r="A27" s="155" t="s">
        <v>160</v>
      </c>
      <c r="B27" s="156" t="s">
        <v>161</v>
      </c>
      <c r="C27" s="148">
        <v>101</v>
      </c>
      <c r="D27" s="148">
        <v>101.4</v>
      </c>
      <c r="E27" s="155" t="s">
        <v>160</v>
      </c>
      <c r="F27" s="156" t="s">
        <v>161</v>
      </c>
      <c r="G27" s="148">
        <v>99.7</v>
      </c>
      <c r="H27" s="148">
        <v>102.7</v>
      </c>
      <c r="I27" s="155" t="s">
        <v>160</v>
      </c>
      <c r="J27" s="156" t="s">
        <v>161</v>
      </c>
      <c r="K27" s="148">
        <v>99.1</v>
      </c>
      <c r="L27" s="148">
        <v>101.5</v>
      </c>
      <c r="M27" s="155" t="s">
        <v>160</v>
      </c>
      <c r="N27" s="156" t="s">
        <v>161</v>
      </c>
      <c r="O27" s="148">
        <v>100.3</v>
      </c>
      <c r="P27" s="148">
        <v>100.3</v>
      </c>
      <c r="Q27" s="155" t="s">
        <v>160</v>
      </c>
      <c r="R27" s="156" t="s">
        <v>161</v>
      </c>
      <c r="S27" s="148">
        <v>100</v>
      </c>
      <c r="T27" s="148">
        <v>101.4</v>
      </c>
      <c r="U27" s="155" t="s">
        <v>160</v>
      </c>
      <c r="V27" s="156" t="s">
        <v>161</v>
      </c>
      <c r="W27" s="148">
        <v>100.3</v>
      </c>
      <c r="X27" s="148">
        <v>102.9</v>
      </c>
      <c r="Y27" s="155" t="s">
        <v>160</v>
      </c>
      <c r="Z27" s="156" t="s">
        <v>161</v>
      </c>
      <c r="AA27" s="148">
        <v>99.5</v>
      </c>
      <c r="AB27" s="148">
        <v>103</v>
      </c>
      <c r="AC27" s="155" t="s">
        <v>160</v>
      </c>
      <c r="AD27" s="156" t="s">
        <v>161</v>
      </c>
      <c r="AE27" s="148">
        <v>99.2</v>
      </c>
      <c r="AF27" s="148">
        <v>104.2</v>
      </c>
      <c r="AG27" s="155" t="s">
        <v>160</v>
      </c>
      <c r="AH27" s="156" t="s">
        <v>161</v>
      </c>
      <c r="AI27" s="148">
        <v>100.8</v>
      </c>
      <c r="AJ27" s="148">
        <v>103.2</v>
      </c>
      <c r="AK27" s="155" t="s">
        <v>160</v>
      </c>
      <c r="AL27" s="156" t="s">
        <v>161</v>
      </c>
      <c r="AM27" s="148">
        <v>101.4</v>
      </c>
      <c r="AN27" s="148">
        <v>104.4</v>
      </c>
      <c r="AO27" s="155" t="s">
        <v>160</v>
      </c>
      <c r="AP27" s="156" t="s">
        <v>161</v>
      </c>
      <c r="AQ27" s="148">
        <v>102</v>
      </c>
      <c r="AR27" s="148">
        <v>102.7</v>
      </c>
      <c r="AS27" s="155" t="s">
        <v>160</v>
      </c>
      <c r="AT27" s="156" t="s">
        <v>161</v>
      </c>
      <c r="AU27" s="148">
        <v>101.9</v>
      </c>
      <c r="AV27" s="148">
        <v>102.2</v>
      </c>
    </row>
    <row r="28" spans="1:48" ht="25.5" x14ac:dyDescent="0.2">
      <c r="A28" s="155" t="s">
        <v>162</v>
      </c>
      <c r="B28" s="156" t="s">
        <v>163</v>
      </c>
      <c r="C28" s="148">
        <v>89.2</v>
      </c>
      <c r="D28" s="148">
        <v>99</v>
      </c>
      <c r="E28" s="155" t="s">
        <v>162</v>
      </c>
      <c r="F28" s="156" t="s">
        <v>163</v>
      </c>
      <c r="G28" s="148">
        <v>90.4</v>
      </c>
      <c r="H28" s="148">
        <v>96.7</v>
      </c>
      <c r="I28" s="155" t="s">
        <v>162</v>
      </c>
      <c r="J28" s="156" t="s">
        <v>163</v>
      </c>
      <c r="K28" s="148">
        <v>92.3</v>
      </c>
      <c r="L28" s="148">
        <v>89.4</v>
      </c>
      <c r="M28" s="155" t="s">
        <v>162</v>
      </c>
      <c r="N28" s="156" t="s">
        <v>163</v>
      </c>
      <c r="O28" s="148">
        <v>94.6</v>
      </c>
      <c r="P28" s="148">
        <v>72.900000000000006</v>
      </c>
      <c r="Q28" s="155" t="s">
        <v>162</v>
      </c>
      <c r="R28" s="156" t="s">
        <v>163</v>
      </c>
      <c r="S28" s="148">
        <v>94.3</v>
      </c>
      <c r="T28" s="148">
        <v>75.099999999999994</v>
      </c>
      <c r="U28" s="155" t="s">
        <v>162</v>
      </c>
      <c r="V28" s="156" t="s">
        <v>163</v>
      </c>
      <c r="W28" s="148">
        <v>96.2</v>
      </c>
      <c r="X28" s="148">
        <v>82.7</v>
      </c>
      <c r="Y28" s="155" t="s">
        <v>162</v>
      </c>
      <c r="Z28" s="156" t="s">
        <v>163</v>
      </c>
      <c r="AA28" s="148">
        <v>97.4</v>
      </c>
      <c r="AB28" s="148">
        <v>84.1</v>
      </c>
      <c r="AC28" s="155" t="s">
        <v>162</v>
      </c>
      <c r="AD28" s="156" t="s">
        <v>163</v>
      </c>
      <c r="AE28" s="148">
        <v>97.2</v>
      </c>
      <c r="AF28" s="148">
        <v>84.1</v>
      </c>
      <c r="AG28" s="155" t="s">
        <v>162</v>
      </c>
      <c r="AH28" s="156" t="s">
        <v>163</v>
      </c>
      <c r="AI28" s="148">
        <v>101.2</v>
      </c>
      <c r="AJ28" s="148">
        <v>83</v>
      </c>
      <c r="AK28" s="155" t="s">
        <v>162</v>
      </c>
      <c r="AL28" s="156" t="s">
        <v>163</v>
      </c>
      <c r="AM28" s="148">
        <v>103.4</v>
      </c>
      <c r="AN28" s="148">
        <v>83.4</v>
      </c>
      <c r="AO28" s="155" t="s">
        <v>162</v>
      </c>
      <c r="AP28" s="156" t="s">
        <v>163</v>
      </c>
      <c r="AQ28" s="148">
        <v>103.8</v>
      </c>
      <c r="AR28" s="148">
        <v>84.2</v>
      </c>
      <c r="AS28" s="155" t="s">
        <v>162</v>
      </c>
      <c r="AT28" s="156" t="s">
        <v>163</v>
      </c>
      <c r="AU28" s="148">
        <v>101</v>
      </c>
      <c r="AV28" s="148">
        <v>87.2</v>
      </c>
    </row>
  </sheetData>
  <mergeCells count="48">
    <mergeCell ref="A1:A3"/>
    <mergeCell ref="E1:E3"/>
    <mergeCell ref="I1:I3"/>
    <mergeCell ref="M1:M3"/>
    <mergeCell ref="Q1:Q3"/>
    <mergeCell ref="C2:C3"/>
    <mergeCell ref="D2:D3"/>
    <mergeCell ref="G2:G3"/>
    <mergeCell ref="H2:H3"/>
    <mergeCell ref="AE2:AE3"/>
    <mergeCell ref="AF2:AF3"/>
    <mergeCell ref="K2:K3"/>
    <mergeCell ref="L2:L3"/>
    <mergeCell ref="O2:O3"/>
    <mergeCell ref="P2:P3"/>
    <mergeCell ref="S2:S3"/>
    <mergeCell ref="T2:T3"/>
    <mergeCell ref="Y1:Y3"/>
    <mergeCell ref="AC1:AC3"/>
    <mergeCell ref="U1:U3"/>
    <mergeCell ref="W1:X1"/>
    <mergeCell ref="W2:W3"/>
    <mergeCell ref="X2:X3"/>
    <mergeCell ref="AA2:AA3"/>
    <mergeCell ref="AB2:AB3"/>
    <mergeCell ref="C1:D1"/>
    <mergeCell ref="G1:H1"/>
    <mergeCell ref="K1:L1"/>
    <mergeCell ref="O1:P1"/>
    <mergeCell ref="S1:T1"/>
    <mergeCell ref="AU1:AV1"/>
    <mergeCell ref="AQ2:AQ3"/>
    <mergeCell ref="AR2:AR3"/>
    <mergeCell ref="AU2:AU3"/>
    <mergeCell ref="AV2:AV3"/>
    <mergeCell ref="AS1:AS3"/>
    <mergeCell ref="AA1:AB1"/>
    <mergeCell ref="AE1:AF1"/>
    <mergeCell ref="AI1:AJ1"/>
    <mergeCell ref="AM1:AN1"/>
    <mergeCell ref="AQ1:AR1"/>
    <mergeCell ref="AG1:AG3"/>
    <mergeCell ref="AK1:AK3"/>
    <mergeCell ref="AO1:AO3"/>
    <mergeCell ref="AI2:AI3"/>
    <mergeCell ref="AJ2:AJ3"/>
    <mergeCell ref="AM2:AM3"/>
    <mergeCell ref="AN2:AN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2"/>
  <sheetViews>
    <sheetView topLeftCell="AJ1" workbookViewId="0">
      <selection activeCell="B2" sqref="B1:D2"/>
    </sheetView>
  </sheetViews>
  <sheetFormatPr defaultRowHeight="14.25" x14ac:dyDescent="0.2"/>
  <cols>
    <col min="3" max="46" width="9" customWidth="1"/>
  </cols>
  <sheetData>
    <row r="1" spans="1:48" x14ac:dyDescent="0.2">
      <c r="A1" s="32" t="s">
        <v>115</v>
      </c>
      <c r="E1" s="32" t="s">
        <v>115</v>
      </c>
      <c r="I1" s="32" t="s">
        <v>115</v>
      </c>
      <c r="M1" s="32" t="s">
        <v>115</v>
      </c>
      <c r="Q1" s="32" t="s">
        <v>115</v>
      </c>
      <c r="U1" s="32" t="s">
        <v>115</v>
      </c>
      <c r="Y1" s="32" t="s">
        <v>115</v>
      </c>
      <c r="AC1" s="32" t="s">
        <v>115</v>
      </c>
      <c r="AG1" s="32" t="s">
        <v>115</v>
      </c>
      <c r="AK1" s="32" t="s">
        <v>115</v>
      </c>
      <c r="AO1" s="32" t="s">
        <v>115</v>
      </c>
      <c r="AS1" s="32" t="s">
        <v>115</v>
      </c>
    </row>
    <row r="2" spans="1:48" x14ac:dyDescent="0.2">
      <c r="A2" s="33" t="s">
        <v>266</v>
      </c>
      <c r="E2" s="33" t="s">
        <v>264</v>
      </c>
      <c r="I2" s="33" t="s">
        <v>262</v>
      </c>
      <c r="M2" s="33" t="s">
        <v>260</v>
      </c>
      <c r="Q2" s="33" t="s">
        <v>258</v>
      </c>
      <c r="U2" s="33" t="s">
        <v>256</v>
      </c>
      <c r="Y2" s="33" t="s">
        <v>254</v>
      </c>
      <c r="AC2" s="33" t="s">
        <v>252</v>
      </c>
      <c r="AG2" s="33" t="s">
        <v>250</v>
      </c>
      <c r="AK2" s="33" t="s">
        <v>248</v>
      </c>
      <c r="AO2" s="33" t="s">
        <v>246</v>
      </c>
      <c r="AS2" s="33" t="s">
        <v>244</v>
      </c>
    </row>
    <row r="3" spans="1:48" x14ac:dyDescent="0.2">
      <c r="A3" s="32" t="s">
        <v>116</v>
      </c>
      <c r="E3" s="32" t="s">
        <v>116</v>
      </c>
      <c r="I3" s="32" t="s">
        <v>116</v>
      </c>
      <c r="M3" s="32" t="s">
        <v>116</v>
      </c>
      <c r="Q3" s="32" t="s">
        <v>116</v>
      </c>
      <c r="U3" s="32" t="s">
        <v>116</v>
      </c>
      <c r="Y3" s="32" t="s">
        <v>116</v>
      </c>
      <c r="AC3" s="32" t="s">
        <v>116</v>
      </c>
      <c r="AG3" s="32" t="s">
        <v>116</v>
      </c>
      <c r="AK3" s="32" t="s">
        <v>116</v>
      </c>
      <c r="AO3" s="32" t="s">
        <v>116</v>
      </c>
      <c r="AS3" s="32" t="s">
        <v>116</v>
      </c>
    </row>
    <row r="4" spans="1:48" ht="18.75" x14ac:dyDescent="0.3">
      <c r="A4" s="34"/>
      <c r="E4" s="34"/>
      <c r="I4" s="34"/>
      <c r="M4" s="34"/>
      <c r="Q4" s="34"/>
      <c r="U4" s="34"/>
      <c r="Y4" s="34"/>
      <c r="AC4" s="34"/>
      <c r="AG4" s="34"/>
      <c r="AK4" s="34"/>
      <c r="AO4" s="34"/>
      <c r="AS4" s="34"/>
    </row>
    <row r="5" spans="1:48" s="129" customFormat="1" ht="25.5" customHeight="1" x14ac:dyDescent="0.2">
      <c r="A5" s="201" t="s">
        <v>117</v>
      </c>
      <c r="B5" s="157" t="s">
        <v>118</v>
      </c>
      <c r="C5" s="196" t="s">
        <v>120</v>
      </c>
      <c r="D5" s="196"/>
      <c r="E5" s="201" t="s">
        <v>117</v>
      </c>
      <c r="F5" s="157" t="s">
        <v>118</v>
      </c>
      <c r="G5" s="196" t="s">
        <v>120</v>
      </c>
      <c r="H5" s="196"/>
      <c r="I5" s="201" t="s">
        <v>117</v>
      </c>
      <c r="J5" s="157" t="s">
        <v>118</v>
      </c>
      <c r="K5" s="196" t="s">
        <v>120</v>
      </c>
      <c r="L5" s="196"/>
      <c r="M5" s="201" t="s">
        <v>117</v>
      </c>
      <c r="N5" s="157" t="s">
        <v>118</v>
      </c>
      <c r="O5" s="196" t="s">
        <v>120</v>
      </c>
      <c r="P5" s="196"/>
      <c r="Q5" s="201" t="s">
        <v>117</v>
      </c>
      <c r="R5" s="157" t="s">
        <v>118</v>
      </c>
      <c r="S5" s="196" t="s">
        <v>120</v>
      </c>
      <c r="T5" s="196"/>
      <c r="U5" s="201" t="s">
        <v>117</v>
      </c>
      <c r="V5" s="157" t="s">
        <v>118</v>
      </c>
      <c r="W5" s="196" t="s">
        <v>120</v>
      </c>
      <c r="X5" s="196"/>
      <c r="Y5" s="201" t="s">
        <v>117</v>
      </c>
      <c r="Z5" s="157" t="s">
        <v>118</v>
      </c>
      <c r="AA5" s="196" t="s">
        <v>120</v>
      </c>
      <c r="AB5" s="196"/>
      <c r="AC5" s="201" t="s">
        <v>117</v>
      </c>
      <c r="AD5" s="157" t="s">
        <v>118</v>
      </c>
      <c r="AE5" s="196" t="s">
        <v>120</v>
      </c>
      <c r="AF5" s="196"/>
      <c r="AG5" s="201" t="s">
        <v>117</v>
      </c>
      <c r="AH5" s="157" t="s">
        <v>118</v>
      </c>
      <c r="AI5" s="196" t="s">
        <v>120</v>
      </c>
      <c r="AJ5" s="196"/>
      <c r="AK5" s="201" t="s">
        <v>117</v>
      </c>
      <c r="AL5" s="157" t="s">
        <v>118</v>
      </c>
      <c r="AM5" s="196" t="s">
        <v>120</v>
      </c>
      <c r="AN5" s="196"/>
      <c r="AO5" s="201" t="s">
        <v>117</v>
      </c>
      <c r="AP5" s="157" t="s">
        <v>118</v>
      </c>
      <c r="AQ5" s="196" t="s">
        <v>120</v>
      </c>
      <c r="AR5" s="196"/>
      <c r="AS5" s="201" t="s">
        <v>117</v>
      </c>
      <c r="AT5" s="157" t="s">
        <v>118</v>
      </c>
      <c r="AU5" s="196" t="s">
        <v>120</v>
      </c>
      <c r="AV5" s="196"/>
    </row>
    <row r="6" spans="1:48" s="129" customFormat="1" x14ac:dyDescent="0.2">
      <c r="A6" s="197"/>
      <c r="B6" s="158" t="s">
        <v>119</v>
      </c>
      <c r="C6" s="197" t="s">
        <v>267</v>
      </c>
      <c r="D6" s="199">
        <v>21916</v>
      </c>
      <c r="E6" s="197"/>
      <c r="F6" s="158" t="s">
        <v>119</v>
      </c>
      <c r="G6" s="197" t="s">
        <v>265</v>
      </c>
      <c r="H6" s="199">
        <v>21947</v>
      </c>
      <c r="I6" s="197"/>
      <c r="J6" s="158" t="s">
        <v>119</v>
      </c>
      <c r="K6" s="197" t="s">
        <v>263</v>
      </c>
      <c r="L6" s="199">
        <v>21976</v>
      </c>
      <c r="M6" s="197"/>
      <c r="N6" s="158" t="s">
        <v>119</v>
      </c>
      <c r="O6" s="197" t="s">
        <v>261</v>
      </c>
      <c r="P6" s="199">
        <v>22007</v>
      </c>
      <c r="Q6" s="197"/>
      <c r="R6" s="158" t="s">
        <v>119</v>
      </c>
      <c r="S6" s="197" t="s">
        <v>259</v>
      </c>
      <c r="T6" s="199">
        <v>22037</v>
      </c>
      <c r="U6" s="197"/>
      <c r="V6" s="158" t="s">
        <v>119</v>
      </c>
      <c r="W6" s="197" t="s">
        <v>257</v>
      </c>
      <c r="X6" s="199">
        <v>22068</v>
      </c>
      <c r="Y6" s="197"/>
      <c r="Z6" s="158" t="s">
        <v>119</v>
      </c>
      <c r="AA6" s="197" t="s">
        <v>255</v>
      </c>
      <c r="AB6" s="199">
        <v>22098</v>
      </c>
      <c r="AC6" s="197"/>
      <c r="AD6" s="158" t="s">
        <v>119</v>
      </c>
      <c r="AE6" s="197" t="s">
        <v>253</v>
      </c>
      <c r="AF6" s="199">
        <v>22129</v>
      </c>
      <c r="AG6" s="197"/>
      <c r="AH6" s="158" t="s">
        <v>119</v>
      </c>
      <c r="AI6" s="197" t="s">
        <v>251</v>
      </c>
      <c r="AJ6" s="199">
        <v>22160</v>
      </c>
      <c r="AK6" s="197"/>
      <c r="AL6" s="158" t="s">
        <v>119</v>
      </c>
      <c r="AM6" s="197" t="s">
        <v>249</v>
      </c>
      <c r="AN6" s="199">
        <v>22190</v>
      </c>
      <c r="AO6" s="197"/>
      <c r="AP6" s="158" t="s">
        <v>119</v>
      </c>
      <c r="AQ6" s="197" t="s">
        <v>247</v>
      </c>
      <c r="AR6" s="199">
        <v>22221</v>
      </c>
      <c r="AS6" s="197"/>
      <c r="AT6" s="158" t="s">
        <v>119</v>
      </c>
      <c r="AU6" s="197" t="s">
        <v>245</v>
      </c>
      <c r="AV6" s="199">
        <v>22251</v>
      </c>
    </row>
    <row r="7" spans="1:48" s="129" customFormat="1" x14ac:dyDescent="0.2">
      <c r="A7" s="198"/>
      <c r="B7" s="159"/>
      <c r="C7" s="198"/>
      <c r="D7" s="200"/>
      <c r="E7" s="198"/>
      <c r="F7" s="159"/>
      <c r="G7" s="198"/>
      <c r="H7" s="200"/>
      <c r="I7" s="198"/>
      <c r="J7" s="159"/>
      <c r="K7" s="198"/>
      <c r="L7" s="200"/>
      <c r="M7" s="198"/>
      <c r="N7" s="159"/>
      <c r="O7" s="198"/>
      <c r="P7" s="200"/>
      <c r="Q7" s="198"/>
      <c r="R7" s="159"/>
      <c r="S7" s="198"/>
      <c r="T7" s="200"/>
      <c r="U7" s="198"/>
      <c r="V7" s="159"/>
      <c r="W7" s="198"/>
      <c r="X7" s="200"/>
      <c r="Y7" s="198"/>
      <c r="Z7" s="159"/>
      <c r="AA7" s="198"/>
      <c r="AB7" s="200"/>
      <c r="AC7" s="198"/>
      <c r="AD7" s="159"/>
      <c r="AE7" s="198"/>
      <c r="AF7" s="200"/>
      <c r="AG7" s="198"/>
      <c r="AH7" s="159"/>
      <c r="AI7" s="198"/>
      <c r="AJ7" s="200"/>
      <c r="AK7" s="198"/>
      <c r="AL7" s="159"/>
      <c r="AM7" s="198"/>
      <c r="AN7" s="200"/>
      <c r="AO7" s="198"/>
      <c r="AP7" s="159"/>
      <c r="AQ7" s="198"/>
      <c r="AR7" s="200"/>
      <c r="AS7" s="198"/>
      <c r="AT7" s="159"/>
      <c r="AU7" s="198"/>
      <c r="AV7" s="200"/>
    </row>
    <row r="8" spans="1:48" ht="25.5" x14ac:dyDescent="0.2">
      <c r="A8" s="152" t="s">
        <v>122</v>
      </c>
      <c r="B8" s="153" t="s">
        <v>123</v>
      </c>
      <c r="C8" s="154">
        <v>99.6</v>
      </c>
      <c r="D8" s="154">
        <v>99.2</v>
      </c>
      <c r="E8" s="152" t="s">
        <v>122</v>
      </c>
      <c r="F8" s="153" t="s">
        <v>123</v>
      </c>
      <c r="G8" s="154">
        <v>99.4</v>
      </c>
      <c r="H8" s="154">
        <v>99.2</v>
      </c>
      <c r="I8" s="152" t="s">
        <v>122</v>
      </c>
      <c r="J8" s="153" t="s">
        <v>123</v>
      </c>
      <c r="K8" s="154">
        <v>99.2</v>
      </c>
      <c r="L8" s="154">
        <v>98.3</v>
      </c>
      <c r="M8" s="152" t="s">
        <v>122</v>
      </c>
      <c r="N8" s="153" t="s">
        <v>123</v>
      </c>
      <c r="O8" s="154">
        <v>99.3</v>
      </c>
      <c r="P8" s="154">
        <v>98.6</v>
      </c>
      <c r="Q8" s="152" t="s">
        <v>122</v>
      </c>
      <c r="R8" s="153" t="s">
        <v>123</v>
      </c>
      <c r="S8" s="154">
        <v>99.9</v>
      </c>
      <c r="T8" s="154">
        <v>98.5</v>
      </c>
      <c r="U8" s="152" t="s">
        <v>122</v>
      </c>
      <c r="V8" s="153" t="s">
        <v>123</v>
      </c>
      <c r="W8" s="154">
        <v>100.2</v>
      </c>
      <c r="X8" s="154">
        <v>98.5</v>
      </c>
      <c r="Y8" s="152" t="s">
        <v>122</v>
      </c>
      <c r="Z8" s="153" t="s">
        <v>123</v>
      </c>
      <c r="AA8" s="154">
        <v>100.1</v>
      </c>
      <c r="AB8" s="154">
        <v>98.4</v>
      </c>
      <c r="AC8" s="152" t="s">
        <v>122</v>
      </c>
      <c r="AD8" s="153" t="s">
        <v>123</v>
      </c>
      <c r="AE8" s="154">
        <v>100.3</v>
      </c>
      <c r="AF8" s="154">
        <v>98.2</v>
      </c>
      <c r="AG8" s="152" t="s">
        <v>122</v>
      </c>
      <c r="AH8" s="153" t="s">
        <v>123</v>
      </c>
      <c r="AI8" s="154">
        <v>100.5</v>
      </c>
      <c r="AJ8" s="154">
        <v>99</v>
      </c>
      <c r="AK8" s="152" t="s">
        <v>122</v>
      </c>
      <c r="AL8" s="153" t="s">
        <v>123</v>
      </c>
      <c r="AM8" s="154">
        <v>100.5</v>
      </c>
      <c r="AN8" s="154">
        <v>99.4</v>
      </c>
      <c r="AO8" s="152" t="s">
        <v>122</v>
      </c>
      <c r="AP8" s="153" t="s">
        <v>123</v>
      </c>
      <c r="AQ8" s="154">
        <v>100.4</v>
      </c>
      <c r="AR8" s="154">
        <v>99.3</v>
      </c>
      <c r="AS8" s="152" t="s">
        <v>122</v>
      </c>
      <c r="AT8" s="153" t="s">
        <v>123</v>
      </c>
      <c r="AU8" s="154">
        <v>99.5</v>
      </c>
      <c r="AV8" s="154">
        <v>99.2</v>
      </c>
    </row>
    <row r="9" spans="1:48" x14ac:dyDescent="0.2">
      <c r="A9" s="155"/>
      <c r="B9" s="156"/>
      <c r="C9" s="148"/>
      <c r="D9" s="148"/>
      <c r="E9" s="155"/>
      <c r="F9" s="156"/>
      <c r="G9" s="148"/>
      <c r="H9" s="148"/>
      <c r="I9" s="155"/>
      <c r="J9" s="156"/>
      <c r="K9" s="148"/>
      <c r="L9" s="148"/>
      <c r="M9" s="155"/>
      <c r="N9" s="156"/>
      <c r="O9" s="148"/>
      <c r="P9" s="148"/>
      <c r="Q9" s="155"/>
      <c r="R9" s="156"/>
      <c r="S9" s="148"/>
      <c r="T9" s="148"/>
      <c r="U9" s="155"/>
      <c r="V9" s="156"/>
      <c r="W9" s="148"/>
      <c r="X9" s="148"/>
      <c r="Y9" s="155"/>
      <c r="Z9" s="156"/>
      <c r="AA9" s="148"/>
      <c r="AB9" s="148"/>
      <c r="AC9" s="155"/>
      <c r="AD9" s="156"/>
      <c r="AE9" s="148"/>
      <c r="AF9" s="148"/>
      <c r="AG9" s="155"/>
      <c r="AH9" s="156"/>
      <c r="AI9" s="148"/>
      <c r="AJ9" s="148"/>
      <c r="AK9" s="155"/>
      <c r="AL9" s="156"/>
      <c r="AM9" s="148"/>
      <c r="AN9" s="148"/>
      <c r="AO9" s="155"/>
      <c r="AP9" s="156"/>
      <c r="AQ9" s="148"/>
      <c r="AR9" s="148"/>
      <c r="AS9" s="155"/>
      <c r="AT9" s="156"/>
      <c r="AU9" s="148"/>
      <c r="AV9" s="148"/>
    </row>
    <row r="10" spans="1:48" ht="38.25" x14ac:dyDescent="0.2">
      <c r="A10" s="155" t="s">
        <v>124</v>
      </c>
      <c r="B10" s="156" t="s">
        <v>125</v>
      </c>
      <c r="C10" s="148">
        <v>99.2</v>
      </c>
      <c r="D10" s="148">
        <v>99.9</v>
      </c>
      <c r="E10" s="155" t="s">
        <v>124</v>
      </c>
      <c r="F10" s="156" t="s">
        <v>125</v>
      </c>
      <c r="G10" s="148">
        <v>99.1</v>
      </c>
      <c r="H10" s="148">
        <v>99.7</v>
      </c>
      <c r="I10" s="155" t="s">
        <v>124</v>
      </c>
      <c r="J10" s="156" t="s">
        <v>125</v>
      </c>
      <c r="K10" s="148">
        <v>98.6</v>
      </c>
      <c r="L10" s="148">
        <v>98.5</v>
      </c>
      <c r="M10" s="155" t="s">
        <v>124</v>
      </c>
      <c r="N10" s="156" t="s">
        <v>125</v>
      </c>
      <c r="O10" s="148">
        <v>98.4</v>
      </c>
      <c r="P10" s="148">
        <v>99</v>
      </c>
      <c r="Q10" s="155" t="s">
        <v>124</v>
      </c>
      <c r="R10" s="156" t="s">
        <v>125</v>
      </c>
      <c r="S10" s="148">
        <v>98.8</v>
      </c>
      <c r="T10" s="148">
        <v>98.9</v>
      </c>
      <c r="U10" s="155" t="s">
        <v>124</v>
      </c>
      <c r="V10" s="156" t="s">
        <v>125</v>
      </c>
      <c r="W10" s="148">
        <v>99.5</v>
      </c>
      <c r="X10" s="148">
        <v>99.4</v>
      </c>
      <c r="Y10" s="155" t="s">
        <v>124</v>
      </c>
      <c r="Z10" s="156" t="s">
        <v>125</v>
      </c>
      <c r="AA10" s="148">
        <v>99.1</v>
      </c>
      <c r="AB10" s="148">
        <v>99.2</v>
      </c>
      <c r="AC10" s="155" t="s">
        <v>124</v>
      </c>
      <c r="AD10" s="156" t="s">
        <v>125</v>
      </c>
      <c r="AE10" s="148">
        <v>99.3</v>
      </c>
      <c r="AF10" s="148">
        <v>98.2</v>
      </c>
      <c r="AG10" s="155" t="s">
        <v>124</v>
      </c>
      <c r="AH10" s="156" t="s">
        <v>125</v>
      </c>
      <c r="AI10" s="148">
        <v>99.2</v>
      </c>
      <c r="AJ10" s="148">
        <v>99</v>
      </c>
      <c r="AK10" s="155" t="s">
        <v>124</v>
      </c>
      <c r="AL10" s="156" t="s">
        <v>125</v>
      </c>
      <c r="AM10" s="148">
        <v>99.3</v>
      </c>
      <c r="AN10" s="148">
        <v>99.6</v>
      </c>
      <c r="AO10" s="155" t="s">
        <v>124</v>
      </c>
      <c r="AP10" s="156" t="s">
        <v>125</v>
      </c>
      <c r="AQ10" s="148">
        <v>99.9</v>
      </c>
      <c r="AR10" s="148">
        <v>99</v>
      </c>
      <c r="AS10" s="155" t="s">
        <v>124</v>
      </c>
      <c r="AT10" s="156" t="s">
        <v>125</v>
      </c>
      <c r="AU10" s="148">
        <v>99.6</v>
      </c>
      <c r="AV10" s="148">
        <v>98.6</v>
      </c>
    </row>
    <row r="11" spans="1:48" ht="51" x14ac:dyDescent="0.2">
      <c r="A11" s="155" t="s">
        <v>126</v>
      </c>
      <c r="B11" s="156" t="s">
        <v>127</v>
      </c>
      <c r="C11" s="148">
        <v>97.7</v>
      </c>
      <c r="D11" s="148">
        <v>100.1</v>
      </c>
      <c r="E11" s="155" t="s">
        <v>126</v>
      </c>
      <c r="F11" s="156" t="s">
        <v>127</v>
      </c>
      <c r="G11" s="148">
        <v>97.4</v>
      </c>
      <c r="H11" s="148">
        <v>99.3</v>
      </c>
      <c r="I11" s="155" t="s">
        <v>126</v>
      </c>
      <c r="J11" s="156" t="s">
        <v>127</v>
      </c>
      <c r="K11" s="148">
        <v>96.7</v>
      </c>
      <c r="L11" s="148">
        <v>97.1</v>
      </c>
      <c r="M11" s="155" t="s">
        <v>126</v>
      </c>
      <c r="N11" s="156" t="s">
        <v>127</v>
      </c>
      <c r="O11" s="148">
        <v>96.5</v>
      </c>
      <c r="P11" s="148">
        <v>100.6</v>
      </c>
      <c r="Q11" s="155" t="s">
        <v>126</v>
      </c>
      <c r="R11" s="156" t="s">
        <v>127</v>
      </c>
      <c r="S11" s="148">
        <v>98.8</v>
      </c>
      <c r="T11" s="148">
        <v>99.2</v>
      </c>
      <c r="U11" s="155" t="s">
        <v>126</v>
      </c>
      <c r="V11" s="156" t="s">
        <v>127</v>
      </c>
      <c r="W11" s="148">
        <v>100</v>
      </c>
      <c r="X11" s="148">
        <v>101.7</v>
      </c>
      <c r="Y11" s="155" t="s">
        <v>126</v>
      </c>
      <c r="Z11" s="156" t="s">
        <v>127</v>
      </c>
      <c r="AA11" s="148">
        <v>100.2</v>
      </c>
      <c r="AB11" s="148">
        <v>100.6</v>
      </c>
      <c r="AC11" s="155" t="s">
        <v>126</v>
      </c>
      <c r="AD11" s="156" t="s">
        <v>127</v>
      </c>
      <c r="AE11" s="148">
        <v>100.4</v>
      </c>
      <c r="AF11" s="148">
        <v>94.8</v>
      </c>
      <c r="AG11" s="155" t="s">
        <v>126</v>
      </c>
      <c r="AH11" s="156" t="s">
        <v>127</v>
      </c>
      <c r="AI11" s="148">
        <v>100.9</v>
      </c>
      <c r="AJ11" s="148">
        <v>95</v>
      </c>
      <c r="AK11" s="155" t="s">
        <v>126</v>
      </c>
      <c r="AL11" s="156" t="s">
        <v>127</v>
      </c>
      <c r="AM11" s="148">
        <v>100.9</v>
      </c>
      <c r="AN11" s="148">
        <v>95.6</v>
      </c>
      <c r="AO11" s="155" t="s">
        <v>126</v>
      </c>
      <c r="AP11" s="156" t="s">
        <v>127</v>
      </c>
      <c r="AQ11" s="148">
        <v>100.2</v>
      </c>
      <c r="AR11" s="148">
        <v>96.2</v>
      </c>
      <c r="AS11" s="155" t="s">
        <v>126</v>
      </c>
      <c r="AT11" s="156" t="s">
        <v>127</v>
      </c>
      <c r="AU11" s="148">
        <v>100</v>
      </c>
      <c r="AV11" s="148">
        <v>95.7</v>
      </c>
    </row>
    <row r="12" spans="1:48" ht="38.25" x14ac:dyDescent="0.2">
      <c r="A12" s="155" t="s">
        <v>128</v>
      </c>
      <c r="B12" s="156" t="s">
        <v>129</v>
      </c>
      <c r="C12" s="148">
        <v>98.9</v>
      </c>
      <c r="D12" s="148">
        <v>97.7</v>
      </c>
      <c r="E12" s="155" t="s">
        <v>128</v>
      </c>
      <c r="F12" s="156" t="s">
        <v>129</v>
      </c>
      <c r="G12" s="148">
        <v>99.4</v>
      </c>
      <c r="H12" s="148">
        <v>97.9</v>
      </c>
      <c r="I12" s="155" t="s">
        <v>128</v>
      </c>
      <c r="J12" s="156" t="s">
        <v>129</v>
      </c>
      <c r="K12" s="148">
        <v>99</v>
      </c>
      <c r="L12" s="148">
        <v>97.3</v>
      </c>
      <c r="M12" s="155" t="s">
        <v>128</v>
      </c>
      <c r="N12" s="156" t="s">
        <v>129</v>
      </c>
      <c r="O12" s="148">
        <v>99</v>
      </c>
      <c r="P12" s="148">
        <v>97.5</v>
      </c>
      <c r="Q12" s="155" t="s">
        <v>128</v>
      </c>
      <c r="R12" s="156" t="s">
        <v>129</v>
      </c>
      <c r="S12" s="148">
        <v>99.3</v>
      </c>
      <c r="T12" s="148">
        <v>97.7</v>
      </c>
      <c r="U12" s="155" t="s">
        <v>128</v>
      </c>
      <c r="V12" s="156" t="s">
        <v>129</v>
      </c>
      <c r="W12" s="148">
        <v>99.3</v>
      </c>
      <c r="X12" s="148">
        <v>97.7</v>
      </c>
      <c r="Y12" s="155" t="s">
        <v>128</v>
      </c>
      <c r="Z12" s="156" t="s">
        <v>129</v>
      </c>
      <c r="AA12" s="148">
        <v>98.2</v>
      </c>
      <c r="AB12" s="148">
        <v>97.4</v>
      </c>
      <c r="AC12" s="155" t="s">
        <v>128</v>
      </c>
      <c r="AD12" s="156" t="s">
        <v>129</v>
      </c>
      <c r="AE12" s="148">
        <v>99.1</v>
      </c>
      <c r="AF12" s="148">
        <v>97.9</v>
      </c>
      <c r="AG12" s="155" t="s">
        <v>128</v>
      </c>
      <c r="AH12" s="156" t="s">
        <v>129</v>
      </c>
      <c r="AI12" s="148">
        <v>99.4</v>
      </c>
      <c r="AJ12" s="148">
        <v>99.2</v>
      </c>
      <c r="AK12" s="155" t="s">
        <v>128</v>
      </c>
      <c r="AL12" s="156" t="s">
        <v>129</v>
      </c>
      <c r="AM12" s="148">
        <v>99.6</v>
      </c>
      <c r="AN12" s="148">
        <v>99.1</v>
      </c>
      <c r="AO12" s="155" t="s">
        <v>128</v>
      </c>
      <c r="AP12" s="156" t="s">
        <v>129</v>
      </c>
      <c r="AQ12" s="148">
        <v>99.6</v>
      </c>
      <c r="AR12" s="148">
        <v>99</v>
      </c>
      <c r="AS12" s="155" t="s">
        <v>128</v>
      </c>
      <c r="AT12" s="156" t="s">
        <v>129</v>
      </c>
      <c r="AU12" s="148">
        <v>99.1</v>
      </c>
      <c r="AV12" s="148">
        <v>98.8</v>
      </c>
    </row>
    <row r="13" spans="1:48" ht="25.5" x14ac:dyDescent="0.2">
      <c r="A13" s="155" t="s">
        <v>130</v>
      </c>
      <c r="B13" s="156" t="s">
        <v>131</v>
      </c>
      <c r="C13" s="148">
        <v>102.3</v>
      </c>
      <c r="D13" s="148">
        <v>102.4</v>
      </c>
      <c r="E13" s="155" t="s">
        <v>130</v>
      </c>
      <c r="F13" s="156" t="s">
        <v>131</v>
      </c>
      <c r="G13" s="148">
        <v>102.3</v>
      </c>
      <c r="H13" s="148">
        <v>101.9</v>
      </c>
      <c r="I13" s="155" t="s">
        <v>130</v>
      </c>
      <c r="J13" s="156" t="s">
        <v>131</v>
      </c>
      <c r="K13" s="148">
        <v>102.8</v>
      </c>
      <c r="L13" s="148">
        <v>101.5</v>
      </c>
      <c r="M13" s="155" t="s">
        <v>130</v>
      </c>
      <c r="N13" s="156" t="s">
        <v>131</v>
      </c>
      <c r="O13" s="148">
        <v>102.8</v>
      </c>
      <c r="P13" s="148">
        <v>101.4</v>
      </c>
      <c r="Q13" s="155" t="s">
        <v>130</v>
      </c>
      <c r="R13" s="156" t="s">
        <v>131</v>
      </c>
      <c r="S13" s="148">
        <v>103.2</v>
      </c>
      <c r="T13" s="148">
        <v>101.7</v>
      </c>
      <c r="U13" s="155" t="s">
        <v>130</v>
      </c>
      <c r="V13" s="156" t="s">
        <v>131</v>
      </c>
      <c r="W13" s="148">
        <v>103.5</v>
      </c>
      <c r="X13" s="148">
        <v>101.7</v>
      </c>
      <c r="Y13" s="155" t="s">
        <v>130</v>
      </c>
      <c r="Z13" s="156" t="s">
        <v>131</v>
      </c>
      <c r="AA13" s="148">
        <v>103.3</v>
      </c>
      <c r="AB13" s="148">
        <v>101.9</v>
      </c>
      <c r="AC13" s="155" t="s">
        <v>130</v>
      </c>
      <c r="AD13" s="156" t="s">
        <v>131</v>
      </c>
      <c r="AE13" s="148">
        <v>103.5</v>
      </c>
      <c r="AF13" s="148">
        <v>102.1</v>
      </c>
      <c r="AG13" s="155" t="s">
        <v>130</v>
      </c>
      <c r="AH13" s="156" t="s">
        <v>131</v>
      </c>
      <c r="AI13" s="148">
        <v>103.5</v>
      </c>
      <c r="AJ13" s="148">
        <v>102.2</v>
      </c>
      <c r="AK13" s="155" t="s">
        <v>130</v>
      </c>
      <c r="AL13" s="156" t="s">
        <v>131</v>
      </c>
      <c r="AM13" s="148">
        <v>103.2</v>
      </c>
      <c r="AN13" s="148">
        <v>102.4</v>
      </c>
      <c r="AO13" s="155" t="s">
        <v>130</v>
      </c>
      <c r="AP13" s="156" t="s">
        <v>131</v>
      </c>
      <c r="AQ13" s="148">
        <v>103</v>
      </c>
      <c r="AR13" s="148">
        <v>102.4</v>
      </c>
      <c r="AS13" s="155" t="s">
        <v>130</v>
      </c>
      <c r="AT13" s="156" t="s">
        <v>131</v>
      </c>
      <c r="AU13" s="148">
        <v>103.1</v>
      </c>
      <c r="AV13" s="148">
        <v>102.4</v>
      </c>
    </row>
    <row r="14" spans="1:48" ht="25.5" x14ac:dyDescent="0.2">
      <c r="A14" s="155" t="s">
        <v>132</v>
      </c>
      <c r="B14" s="156" t="s">
        <v>133</v>
      </c>
      <c r="C14" s="148">
        <v>100.5</v>
      </c>
      <c r="D14" s="148">
        <v>108.5</v>
      </c>
      <c r="E14" s="155" t="s">
        <v>132</v>
      </c>
      <c r="F14" s="156" t="s">
        <v>133</v>
      </c>
      <c r="G14" s="148">
        <v>99.3</v>
      </c>
      <c r="H14" s="148">
        <v>107.8</v>
      </c>
      <c r="I14" s="155" t="s">
        <v>132</v>
      </c>
      <c r="J14" s="156" t="s">
        <v>133</v>
      </c>
      <c r="K14" s="148">
        <v>96.8</v>
      </c>
      <c r="L14" s="148">
        <v>101.6</v>
      </c>
      <c r="M14" s="155" t="s">
        <v>132</v>
      </c>
      <c r="N14" s="156" t="s">
        <v>133</v>
      </c>
      <c r="O14" s="148">
        <v>95.6</v>
      </c>
      <c r="P14" s="148">
        <v>101.6</v>
      </c>
      <c r="Q14" s="155" t="s">
        <v>132</v>
      </c>
      <c r="R14" s="156" t="s">
        <v>133</v>
      </c>
      <c r="S14" s="148">
        <v>95.7</v>
      </c>
      <c r="T14" s="148">
        <v>101.7</v>
      </c>
      <c r="U14" s="155" t="s">
        <v>132</v>
      </c>
      <c r="V14" s="156" t="s">
        <v>133</v>
      </c>
      <c r="W14" s="148">
        <v>100</v>
      </c>
      <c r="X14" s="148">
        <v>103.5</v>
      </c>
      <c r="Y14" s="155" t="s">
        <v>132</v>
      </c>
      <c r="Z14" s="156" t="s">
        <v>133</v>
      </c>
      <c r="AA14" s="148">
        <v>95.5</v>
      </c>
      <c r="AB14" s="148">
        <v>102.8</v>
      </c>
      <c r="AC14" s="155" t="s">
        <v>132</v>
      </c>
      <c r="AD14" s="156" t="s">
        <v>133</v>
      </c>
      <c r="AE14" s="148">
        <v>94.3</v>
      </c>
      <c r="AF14" s="148">
        <v>99.3</v>
      </c>
      <c r="AG14" s="155" t="s">
        <v>132</v>
      </c>
      <c r="AH14" s="156" t="s">
        <v>133</v>
      </c>
      <c r="AI14" s="148">
        <v>92.7</v>
      </c>
      <c r="AJ14" s="148">
        <v>104.1</v>
      </c>
      <c r="AK14" s="155" t="s">
        <v>132</v>
      </c>
      <c r="AL14" s="156" t="s">
        <v>133</v>
      </c>
      <c r="AM14" s="148">
        <v>92.6</v>
      </c>
      <c r="AN14" s="148">
        <v>108</v>
      </c>
      <c r="AO14" s="155" t="s">
        <v>132</v>
      </c>
      <c r="AP14" s="156" t="s">
        <v>133</v>
      </c>
      <c r="AQ14" s="148">
        <v>98.4</v>
      </c>
      <c r="AR14" s="148">
        <v>102.6</v>
      </c>
      <c r="AS14" s="155" t="s">
        <v>132</v>
      </c>
      <c r="AT14" s="156" t="s">
        <v>133</v>
      </c>
      <c r="AU14" s="148">
        <v>97</v>
      </c>
      <c r="AV14" s="148">
        <v>100.2</v>
      </c>
    </row>
    <row r="15" spans="1:48" ht="38.25" x14ac:dyDescent="0.2">
      <c r="A15" s="155" t="s">
        <v>134</v>
      </c>
      <c r="B15" s="156" t="s">
        <v>135</v>
      </c>
      <c r="C15" s="148">
        <v>95.1</v>
      </c>
      <c r="D15" s="148">
        <v>99.1</v>
      </c>
      <c r="E15" s="155" t="s">
        <v>134</v>
      </c>
      <c r="F15" s="156" t="s">
        <v>135</v>
      </c>
      <c r="G15" s="148">
        <v>94</v>
      </c>
      <c r="H15" s="148">
        <v>97.2</v>
      </c>
      <c r="I15" s="155" t="s">
        <v>134</v>
      </c>
      <c r="J15" s="156" t="s">
        <v>135</v>
      </c>
      <c r="K15" s="148">
        <v>94.3</v>
      </c>
      <c r="L15" s="148">
        <v>97.3</v>
      </c>
      <c r="M15" s="155" t="s">
        <v>134</v>
      </c>
      <c r="N15" s="156" t="s">
        <v>135</v>
      </c>
      <c r="O15" s="148">
        <v>95</v>
      </c>
      <c r="P15" s="148">
        <v>97.7</v>
      </c>
      <c r="Q15" s="155" t="s">
        <v>134</v>
      </c>
      <c r="R15" s="156" t="s">
        <v>135</v>
      </c>
      <c r="S15" s="148">
        <v>94.1</v>
      </c>
      <c r="T15" s="148">
        <v>97.8</v>
      </c>
      <c r="U15" s="155" t="s">
        <v>134</v>
      </c>
      <c r="V15" s="156" t="s">
        <v>135</v>
      </c>
      <c r="W15" s="148">
        <v>93.7</v>
      </c>
      <c r="X15" s="148">
        <v>97.3</v>
      </c>
      <c r="Y15" s="155" t="s">
        <v>134</v>
      </c>
      <c r="Z15" s="156" t="s">
        <v>135</v>
      </c>
      <c r="AA15" s="148">
        <v>100.7</v>
      </c>
      <c r="AB15" s="148">
        <v>97.6</v>
      </c>
      <c r="AC15" s="155" t="s">
        <v>134</v>
      </c>
      <c r="AD15" s="156" t="s">
        <v>135</v>
      </c>
      <c r="AE15" s="148">
        <v>100.2</v>
      </c>
      <c r="AF15" s="148">
        <v>96.4</v>
      </c>
      <c r="AG15" s="155" t="s">
        <v>134</v>
      </c>
      <c r="AH15" s="156" t="s">
        <v>135</v>
      </c>
      <c r="AI15" s="148">
        <v>99.2</v>
      </c>
      <c r="AJ15" s="148">
        <v>95.1</v>
      </c>
      <c r="AK15" s="155" t="s">
        <v>134</v>
      </c>
      <c r="AL15" s="156" t="s">
        <v>135</v>
      </c>
      <c r="AM15" s="148">
        <v>100.3</v>
      </c>
      <c r="AN15" s="148">
        <v>96.4</v>
      </c>
      <c r="AO15" s="155" t="s">
        <v>134</v>
      </c>
      <c r="AP15" s="156" t="s">
        <v>135</v>
      </c>
      <c r="AQ15" s="148">
        <v>100.6</v>
      </c>
      <c r="AR15" s="148">
        <v>96</v>
      </c>
      <c r="AS15" s="155" t="s">
        <v>134</v>
      </c>
      <c r="AT15" s="156" t="s">
        <v>135</v>
      </c>
      <c r="AU15" s="148">
        <v>100.1</v>
      </c>
      <c r="AV15" s="148">
        <v>96.3</v>
      </c>
    </row>
    <row r="16" spans="1:48" ht="38.25" x14ac:dyDescent="0.2">
      <c r="A16" s="155" t="s">
        <v>136</v>
      </c>
      <c r="B16" s="156" t="s">
        <v>137</v>
      </c>
      <c r="C16" s="148">
        <v>97.2</v>
      </c>
      <c r="D16" s="148">
        <v>95.5</v>
      </c>
      <c r="E16" s="155" t="s">
        <v>136</v>
      </c>
      <c r="F16" s="156" t="s">
        <v>137</v>
      </c>
      <c r="G16" s="148">
        <v>98.1</v>
      </c>
      <c r="H16" s="148">
        <v>94.8</v>
      </c>
      <c r="I16" s="155" t="s">
        <v>136</v>
      </c>
      <c r="J16" s="156" t="s">
        <v>137</v>
      </c>
      <c r="K16" s="148">
        <v>98.1</v>
      </c>
      <c r="L16" s="148">
        <v>95.4</v>
      </c>
      <c r="M16" s="155" t="s">
        <v>136</v>
      </c>
      <c r="N16" s="156" t="s">
        <v>137</v>
      </c>
      <c r="O16" s="148">
        <v>97.9</v>
      </c>
      <c r="P16" s="148">
        <v>94.9</v>
      </c>
      <c r="Q16" s="155" t="s">
        <v>136</v>
      </c>
      <c r="R16" s="156" t="s">
        <v>137</v>
      </c>
      <c r="S16" s="148">
        <v>98.3</v>
      </c>
      <c r="T16" s="148">
        <v>94.9</v>
      </c>
      <c r="U16" s="155" t="s">
        <v>136</v>
      </c>
      <c r="V16" s="156" t="s">
        <v>137</v>
      </c>
      <c r="W16" s="148">
        <v>98.2</v>
      </c>
      <c r="X16" s="148">
        <v>95.4</v>
      </c>
      <c r="Y16" s="155" t="s">
        <v>136</v>
      </c>
      <c r="Z16" s="156" t="s">
        <v>137</v>
      </c>
      <c r="AA16" s="148">
        <v>98.1</v>
      </c>
      <c r="AB16" s="148">
        <v>95.6</v>
      </c>
      <c r="AC16" s="155" t="s">
        <v>136</v>
      </c>
      <c r="AD16" s="156" t="s">
        <v>137</v>
      </c>
      <c r="AE16" s="148">
        <v>98.2</v>
      </c>
      <c r="AF16" s="148">
        <v>95.8</v>
      </c>
      <c r="AG16" s="155" t="s">
        <v>136</v>
      </c>
      <c r="AH16" s="156" t="s">
        <v>137</v>
      </c>
      <c r="AI16" s="148">
        <v>98.2</v>
      </c>
      <c r="AJ16" s="148">
        <v>95.7</v>
      </c>
      <c r="AK16" s="155" t="s">
        <v>136</v>
      </c>
      <c r="AL16" s="156" t="s">
        <v>137</v>
      </c>
      <c r="AM16" s="148">
        <v>98.3</v>
      </c>
      <c r="AN16" s="148">
        <v>95.7</v>
      </c>
      <c r="AO16" s="155" t="s">
        <v>136</v>
      </c>
      <c r="AP16" s="156" t="s">
        <v>137</v>
      </c>
      <c r="AQ16" s="148">
        <v>98.4</v>
      </c>
      <c r="AR16" s="148">
        <v>96</v>
      </c>
      <c r="AS16" s="155" t="s">
        <v>136</v>
      </c>
      <c r="AT16" s="156" t="s">
        <v>137</v>
      </c>
      <c r="AU16" s="148">
        <v>98.5</v>
      </c>
      <c r="AV16" s="148">
        <v>96.3</v>
      </c>
    </row>
    <row r="17" spans="1:48" ht="38.25" x14ac:dyDescent="0.2">
      <c r="A17" s="155" t="s">
        <v>138</v>
      </c>
      <c r="B17" s="156" t="s">
        <v>139</v>
      </c>
      <c r="C17" s="148">
        <v>99.7</v>
      </c>
      <c r="D17" s="148">
        <v>98</v>
      </c>
      <c r="E17" s="155" t="s">
        <v>138</v>
      </c>
      <c r="F17" s="156" t="s">
        <v>139</v>
      </c>
      <c r="G17" s="148">
        <v>99.7</v>
      </c>
      <c r="H17" s="148">
        <v>98.4</v>
      </c>
      <c r="I17" s="155" t="s">
        <v>138</v>
      </c>
      <c r="J17" s="156" t="s">
        <v>139</v>
      </c>
      <c r="K17" s="148">
        <v>99.6</v>
      </c>
      <c r="L17" s="148">
        <v>98.3</v>
      </c>
      <c r="M17" s="155" t="s">
        <v>138</v>
      </c>
      <c r="N17" s="156" t="s">
        <v>139</v>
      </c>
      <c r="O17" s="148">
        <v>99.4</v>
      </c>
      <c r="P17" s="148">
        <v>98.4</v>
      </c>
      <c r="Q17" s="155" t="s">
        <v>138</v>
      </c>
      <c r="R17" s="156" t="s">
        <v>139</v>
      </c>
      <c r="S17" s="148">
        <v>99.4</v>
      </c>
      <c r="T17" s="148">
        <v>98.4</v>
      </c>
      <c r="U17" s="155" t="s">
        <v>138</v>
      </c>
      <c r="V17" s="156" t="s">
        <v>139</v>
      </c>
      <c r="W17" s="148">
        <v>99.4</v>
      </c>
      <c r="X17" s="148">
        <v>98.4</v>
      </c>
      <c r="Y17" s="155" t="s">
        <v>138</v>
      </c>
      <c r="Z17" s="156" t="s">
        <v>139</v>
      </c>
      <c r="AA17" s="148">
        <v>99.4</v>
      </c>
      <c r="AB17" s="148">
        <v>98.4</v>
      </c>
      <c r="AC17" s="155" t="s">
        <v>138</v>
      </c>
      <c r="AD17" s="156" t="s">
        <v>139</v>
      </c>
      <c r="AE17" s="148">
        <v>100</v>
      </c>
      <c r="AF17" s="148">
        <v>98.8</v>
      </c>
      <c r="AG17" s="155" t="s">
        <v>138</v>
      </c>
      <c r="AH17" s="156" t="s">
        <v>139</v>
      </c>
      <c r="AI17" s="148">
        <v>100</v>
      </c>
      <c r="AJ17" s="148">
        <v>98.8</v>
      </c>
      <c r="AK17" s="155" t="s">
        <v>138</v>
      </c>
      <c r="AL17" s="156" t="s">
        <v>139</v>
      </c>
      <c r="AM17" s="148">
        <v>100</v>
      </c>
      <c r="AN17" s="148">
        <v>98.8</v>
      </c>
      <c r="AO17" s="155" t="s">
        <v>138</v>
      </c>
      <c r="AP17" s="156" t="s">
        <v>139</v>
      </c>
      <c r="AQ17" s="148">
        <v>100</v>
      </c>
      <c r="AR17" s="148">
        <v>98.8</v>
      </c>
      <c r="AS17" s="155" t="s">
        <v>138</v>
      </c>
      <c r="AT17" s="156" t="s">
        <v>139</v>
      </c>
      <c r="AU17" s="148">
        <v>100</v>
      </c>
      <c r="AV17" s="148">
        <v>98.7</v>
      </c>
    </row>
    <row r="18" spans="1:48" ht="38.25" x14ac:dyDescent="0.2">
      <c r="A18" s="155" t="s">
        <v>140</v>
      </c>
      <c r="B18" s="156" t="s">
        <v>141</v>
      </c>
      <c r="C18" s="148">
        <v>100</v>
      </c>
      <c r="D18" s="148">
        <v>100</v>
      </c>
      <c r="E18" s="155" t="s">
        <v>140</v>
      </c>
      <c r="F18" s="156" t="s">
        <v>141</v>
      </c>
      <c r="G18" s="148">
        <v>100</v>
      </c>
      <c r="H18" s="148">
        <v>100</v>
      </c>
      <c r="I18" s="155" t="s">
        <v>140</v>
      </c>
      <c r="J18" s="156" t="s">
        <v>141</v>
      </c>
      <c r="K18" s="148">
        <v>100</v>
      </c>
      <c r="L18" s="148">
        <v>100</v>
      </c>
      <c r="M18" s="155" t="s">
        <v>140</v>
      </c>
      <c r="N18" s="156" t="s">
        <v>141</v>
      </c>
      <c r="O18" s="148">
        <v>100</v>
      </c>
      <c r="P18" s="148">
        <v>100</v>
      </c>
      <c r="Q18" s="155" t="s">
        <v>140</v>
      </c>
      <c r="R18" s="156" t="s">
        <v>141</v>
      </c>
      <c r="S18" s="148">
        <v>100</v>
      </c>
      <c r="T18" s="148">
        <v>100</v>
      </c>
      <c r="U18" s="155" t="s">
        <v>140</v>
      </c>
      <c r="V18" s="156" t="s">
        <v>141</v>
      </c>
      <c r="W18" s="148">
        <v>100</v>
      </c>
      <c r="X18" s="148">
        <v>100</v>
      </c>
      <c r="Y18" s="155" t="s">
        <v>140</v>
      </c>
      <c r="Z18" s="156" t="s">
        <v>141</v>
      </c>
      <c r="AA18" s="148">
        <v>100</v>
      </c>
      <c r="AB18" s="148">
        <v>100</v>
      </c>
      <c r="AC18" s="155" t="s">
        <v>140</v>
      </c>
      <c r="AD18" s="156" t="s">
        <v>141</v>
      </c>
      <c r="AE18" s="148">
        <v>100</v>
      </c>
      <c r="AF18" s="148">
        <v>100</v>
      </c>
      <c r="AG18" s="155" t="s">
        <v>140</v>
      </c>
      <c r="AH18" s="156" t="s">
        <v>141</v>
      </c>
      <c r="AI18" s="148">
        <v>100</v>
      </c>
      <c r="AJ18" s="148">
        <v>100</v>
      </c>
      <c r="AK18" s="155" t="s">
        <v>140</v>
      </c>
      <c r="AL18" s="156" t="s">
        <v>141</v>
      </c>
      <c r="AM18" s="148">
        <v>100</v>
      </c>
      <c r="AN18" s="148">
        <v>100</v>
      </c>
      <c r="AO18" s="155" t="s">
        <v>140</v>
      </c>
      <c r="AP18" s="156" t="s">
        <v>141</v>
      </c>
      <c r="AQ18" s="148">
        <v>100</v>
      </c>
      <c r="AR18" s="148">
        <v>100</v>
      </c>
      <c r="AS18" s="155" t="s">
        <v>140</v>
      </c>
      <c r="AT18" s="156" t="s">
        <v>141</v>
      </c>
      <c r="AU18" s="148">
        <v>100</v>
      </c>
      <c r="AV18" s="148">
        <v>100</v>
      </c>
    </row>
    <row r="19" spans="1:48" x14ac:dyDescent="0.2">
      <c r="A19" s="155"/>
      <c r="B19" s="156"/>
      <c r="C19" s="148"/>
      <c r="D19" s="148"/>
      <c r="E19" s="155"/>
      <c r="F19" s="156"/>
      <c r="G19" s="148"/>
      <c r="H19" s="148"/>
      <c r="I19" s="155"/>
      <c r="J19" s="156"/>
      <c r="K19" s="148"/>
      <c r="L19" s="148"/>
      <c r="M19" s="155"/>
      <c r="N19" s="156"/>
      <c r="O19" s="148"/>
      <c r="P19" s="148"/>
      <c r="Q19" s="155"/>
      <c r="R19" s="156"/>
      <c r="S19" s="148"/>
      <c r="T19" s="148"/>
      <c r="U19" s="155"/>
      <c r="V19" s="156"/>
      <c r="W19" s="148"/>
      <c r="X19" s="148"/>
      <c r="Y19" s="155"/>
      <c r="Z19" s="156"/>
      <c r="AA19" s="148"/>
      <c r="AB19" s="148"/>
      <c r="AC19" s="155"/>
      <c r="AD19" s="156"/>
      <c r="AE19" s="148"/>
      <c r="AF19" s="148"/>
      <c r="AG19" s="155"/>
      <c r="AH19" s="156"/>
      <c r="AI19" s="148"/>
      <c r="AJ19" s="148"/>
      <c r="AK19" s="155"/>
      <c r="AL19" s="156"/>
      <c r="AM19" s="148"/>
      <c r="AN19" s="148"/>
      <c r="AO19" s="155"/>
      <c r="AP19" s="156"/>
      <c r="AQ19" s="148"/>
      <c r="AR19" s="148"/>
      <c r="AS19" s="155"/>
      <c r="AT19" s="156"/>
      <c r="AU19" s="148"/>
      <c r="AV19" s="148"/>
    </row>
    <row r="20" spans="1:48" ht="63.75" x14ac:dyDescent="0.2">
      <c r="A20" s="155" t="s">
        <v>142</v>
      </c>
      <c r="B20" s="156" t="s">
        <v>143</v>
      </c>
      <c r="C20" s="148">
        <v>99.8</v>
      </c>
      <c r="D20" s="148">
        <v>98.6</v>
      </c>
      <c r="E20" s="155" t="s">
        <v>142</v>
      </c>
      <c r="F20" s="156" t="s">
        <v>143</v>
      </c>
      <c r="G20" s="148">
        <v>99.5</v>
      </c>
      <c r="H20" s="148">
        <v>98.7</v>
      </c>
      <c r="I20" s="155" t="s">
        <v>142</v>
      </c>
      <c r="J20" s="156" t="s">
        <v>143</v>
      </c>
      <c r="K20" s="148">
        <v>99.5</v>
      </c>
      <c r="L20" s="148">
        <v>98.1</v>
      </c>
      <c r="M20" s="155" t="s">
        <v>142</v>
      </c>
      <c r="N20" s="156" t="s">
        <v>143</v>
      </c>
      <c r="O20" s="148">
        <v>100</v>
      </c>
      <c r="P20" s="148">
        <v>98.2</v>
      </c>
      <c r="Q20" s="155" t="s">
        <v>142</v>
      </c>
      <c r="R20" s="156" t="s">
        <v>143</v>
      </c>
      <c r="S20" s="148">
        <v>100.8</v>
      </c>
      <c r="T20" s="148">
        <v>98.1</v>
      </c>
      <c r="U20" s="155" t="s">
        <v>142</v>
      </c>
      <c r="V20" s="156" t="s">
        <v>143</v>
      </c>
      <c r="W20" s="148">
        <v>100.7</v>
      </c>
      <c r="X20" s="148">
        <v>97.7</v>
      </c>
      <c r="Y20" s="155" t="s">
        <v>142</v>
      </c>
      <c r="Z20" s="156" t="s">
        <v>143</v>
      </c>
      <c r="AA20" s="148">
        <v>100.8</v>
      </c>
      <c r="AB20" s="148">
        <v>97.8</v>
      </c>
      <c r="AC20" s="155" t="s">
        <v>142</v>
      </c>
      <c r="AD20" s="156" t="s">
        <v>143</v>
      </c>
      <c r="AE20" s="148">
        <v>101</v>
      </c>
      <c r="AF20" s="148">
        <v>98.1</v>
      </c>
      <c r="AG20" s="155" t="s">
        <v>142</v>
      </c>
      <c r="AH20" s="156" t="s">
        <v>143</v>
      </c>
      <c r="AI20" s="148">
        <v>101.5</v>
      </c>
      <c r="AJ20" s="148">
        <v>98.8</v>
      </c>
      <c r="AK20" s="155" t="s">
        <v>142</v>
      </c>
      <c r="AL20" s="156" t="s">
        <v>143</v>
      </c>
      <c r="AM20" s="148">
        <v>101.5</v>
      </c>
      <c r="AN20" s="148">
        <v>99.1</v>
      </c>
      <c r="AO20" s="155" t="s">
        <v>142</v>
      </c>
      <c r="AP20" s="156" t="s">
        <v>143</v>
      </c>
      <c r="AQ20" s="148">
        <v>100.7</v>
      </c>
      <c r="AR20" s="148">
        <v>99.5</v>
      </c>
      <c r="AS20" s="155" t="s">
        <v>142</v>
      </c>
      <c r="AT20" s="156" t="s">
        <v>143</v>
      </c>
      <c r="AU20" s="148">
        <v>99.3</v>
      </c>
      <c r="AV20" s="148">
        <v>99.5</v>
      </c>
    </row>
    <row r="21" spans="1:48" ht="38.25" x14ac:dyDescent="0.2">
      <c r="A21" s="155" t="s">
        <v>144</v>
      </c>
      <c r="B21" s="156" t="s">
        <v>145</v>
      </c>
      <c r="C21" s="148">
        <v>100</v>
      </c>
      <c r="D21" s="148">
        <v>99.8</v>
      </c>
      <c r="E21" s="155" t="s">
        <v>144</v>
      </c>
      <c r="F21" s="156" t="s">
        <v>145</v>
      </c>
      <c r="G21" s="148">
        <v>100</v>
      </c>
      <c r="H21" s="148">
        <v>99.8</v>
      </c>
      <c r="I21" s="155" t="s">
        <v>144</v>
      </c>
      <c r="J21" s="156" t="s">
        <v>145</v>
      </c>
      <c r="K21" s="148">
        <v>100</v>
      </c>
      <c r="L21" s="148">
        <v>99.8</v>
      </c>
      <c r="M21" s="155" t="s">
        <v>144</v>
      </c>
      <c r="N21" s="156" t="s">
        <v>145</v>
      </c>
      <c r="O21" s="148">
        <v>100</v>
      </c>
      <c r="P21" s="148">
        <v>99.8</v>
      </c>
      <c r="Q21" s="155" t="s">
        <v>144</v>
      </c>
      <c r="R21" s="156" t="s">
        <v>145</v>
      </c>
      <c r="S21" s="148">
        <v>100</v>
      </c>
      <c r="T21" s="148">
        <v>99.8</v>
      </c>
      <c r="U21" s="155" t="s">
        <v>144</v>
      </c>
      <c r="V21" s="156" t="s">
        <v>145</v>
      </c>
      <c r="W21" s="148">
        <v>100.1</v>
      </c>
      <c r="X21" s="148">
        <v>99.8</v>
      </c>
      <c r="Y21" s="155" t="s">
        <v>144</v>
      </c>
      <c r="Z21" s="156" t="s">
        <v>145</v>
      </c>
      <c r="AA21" s="148">
        <v>100.1</v>
      </c>
      <c r="AB21" s="148">
        <v>99.9</v>
      </c>
      <c r="AC21" s="155" t="s">
        <v>144</v>
      </c>
      <c r="AD21" s="156" t="s">
        <v>145</v>
      </c>
      <c r="AE21" s="148">
        <v>100.1</v>
      </c>
      <c r="AF21" s="148">
        <v>99.9</v>
      </c>
      <c r="AG21" s="155" t="s">
        <v>144</v>
      </c>
      <c r="AH21" s="156" t="s">
        <v>145</v>
      </c>
      <c r="AI21" s="148">
        <v>100.1</v>
      </c>
      <c r="AJ21" s="148">
        <v>99.9</v>
      </c>
      <c r="AK21" s="155" t="s">
        <v>144</v>
      </c>
      <c r="AL21" s="156" t="s">
        <v>145</v>
      </c>
      <c r="AM21" s="148">
        <v>100.1</v>
      </c>
      <c r="AN21" s="148">
        <v>100</v>
      </c>
      <c r="AO21" s="155" t="s">
        <v>144</v>
      </c>
      <c r="AP21" s="156" t="s">
        <v>145</v>
      </c>
      <c r="AQ21" s="148">
        <v>100.1</v>
      </c>
      <c r="AR21" s="148">
        <v>100</v>
      </c>
      <c r="AS21" s="155" t="s">
        <v>144</v>
      </c>
      <c r="AT21" s="156" t="s">
        <v>145</v>
      </c>
      <c r="AU21" s="148">
        <v>100.1</v>
      </c>
      <c r="AV21" s="148">
        <v>100</v>
      </c>
    </row>
    <row r="22" spans="1:48" ht="25.5" x14ac:dyDescent="0.2">
      <c r="A22" s="155" t="s">
        <v>146</v>
      </c>
      <c r="B22" s="156" t="s">
        <v>147</v>
      </c>
      <c r="C22" s="148">
        <v>98.7</v>
      </c>
      <c r="D22" s="148">
        <v>97.1</v>
      </c>
      <c r="E22" s="155" t="s">
        <v>146</v>
      </c>
      <c r="F22" s="156" t="s">
        <v>147</v>
      </c>
      <c r="G22" s="148">
        <v>98.8</v>
      </c>
      <c r="H22" s="148">
        <v>97.1</v>
      </c>
      <c r="I22" s="155" t="s">
        <v>146</v>
      </c>
      <c r="J22" s="156" t="s">
        <v>147</v>
      </c>
      <c r="K22" s="148">
        <v>98.9</v>
      </c>
      <c r="L22" s="148">
        <v>97.1</v>
      </c>
      <c r="M22" s="155" t="s">
        <v>146</v>
      </c>
      <c r="N22" s="156" t="s">
        <v>147</v>
      </c>
      <c r="O22" s="148">
        <v>99.2</v>
      </c>
      <c r="P22" s="148">
        <v>97.1</v>
      </c>
      <c r="Q22" s="155" t="s">
        <v>146</v>
      </c>
      <c r="R22" s="156" t="s">
        <v>147</v>
      </c>
      <c r="S22" s="148">
        <v>99.4</v>
      </c>
      <c r="T22" s="148">
        <v>97.7</v>
      </c>
      <c r="U22" s="155" t="s">
        <v>146</v>
      </c>
      <c r="V22" s="156" t="s">
        <v>147</v>
      </c>
      <c r="W22" s="148">
        <v>99.4</v>
      </c>
      <c r="X22" s="148">
        <v>97.8</v>
      </c>
      <c r="Y22" s="155" t="s">
        <v>146</v>
      </c>
      <c r="Z22" s="156" t="s">
        <v>147</v>
      </c>
      <c r="AA22" s="148">
        <v>99.4</v>
      </c>
      <c r="AB22" s="148">
        <v>97.8</v>
      </c>
      <c r="AC22" s="155" t="s">
        <v>146</v>
      </c>
      <c r="AD22" s="156" t="s">
        <v>147</v>
      </c>
      <c r="AE22" s="148">
        <v>99.4</v>
      </c>
      <c r="AF22" s="148">
        <v>97.8</v>
      </c>
      <c r="AG22" s="155" t="s">
        <v>146</v>
      </c>
      <c r="AH22" s="156" t="s">
        <v>147</v>
      </c>
      <c r="AI22" s="148">
        <v>99.4</v>
      </c>
      <c r="AJ22" s="148">
        <v>98.7</v>
      </c>
      <c r="AK22" s="155" t="s">
        <v>146</v>
      </c>
      <c r="AL22" s="156" t="s">
        <v>147</v>
      </c>
      <c r="AM22" s="148">
        <v>99.4</v>
      </c>
      <c r="AN22" s="148">
        <v>98.9</v>
      </c>
      <c r="AO22" s="155" t="s">
        <v>146</v>
      </c>
      <c r="AP22" s="156" t="s">
        <v>147</v>
      </c>
      <c r="AQ22" s="148">
        <v>99.4</v>
      </c>
      <c r="AR22" s="148">
        <v>98.8</v>
      </c>
      <c r="AS22" s="155" t="s">
        <v>146</v>
      </c>
      <c r="AT22" s="156" t="s">
        <v>147</v>
      </c>
      <c r="AU22" s="148">
        <v>99.3</v>
      </c>
      <c r="AV22" s="148">
        <v>98.7</v>
      </c>
    </row>
    <row r="23" spans="1:48" ht="63.75" x14ac:dyDescent="0.2">
      <c r="A23" s="155" t="s">
        <v>148</v>
      </c>
      <c r="B23" s="156" t="s">
        <v>149</v>
      </c>
      <c r="C23" s="148">
        <v>98</v>
      </c>
      <c r="D23" s="148">
        <v>98.3</v>
      </c>
      <c r="E23" s="155" t="s">
        <v>148</v>
      </c>
      <c r="F23" s="156" t="s">
        <v>149</v>
      </c>
      <c r="G23" s="148">
        <v>98</v>
      </c>
      <c r="H23" s="148">
        <v>98.3</v>
      </c>
      <c r="I23" s="155" t="s">
        <v>148</v>
      </c>
      <c r="J23" s="156" t="s">
        <v>149</v>
      </c>
      <c r="K23" s="148">
        <v>98</v>
      </c>
      <c r="L23" s="148">
        <v>98.3</v>
      </c>
      <c r="M23" s="155" t="s">
        <v>148</v>
      </c>
      <c r="N23" s="156" t="s">
        <v>149</v>
      </c>
      <c r="O23" s="148">
        <v>98.1</v>
      </c>
      <c r="P23" s="148">
        <v>98.1</v>
      </c>
      <c r="Q23" s="155" t="s">
        <v>148</v>
      </c>
      <c r="R23" s="156" t="s">
        <v>149</v>
      </c>
      <c r="S23" s="148">
        <v>98</v>
      </c>
      <c r="T23" s="148">
        <v>98</v>
      </c>
      <c r="U23" s="155" t="s">
        <v>148</v>
      </c>
      <c r="V23" s="156" t="s">
        <v>149</v>
      </c>
      <c r="W23" s="148">
        <v>98</v>
      </c>
      <c r="X23" s="148">
        <v>98.1</v>
      </c>
      <c r="Y23" s="155" t="s">
        <v>148</v>
      </c>
      <c r="Z23" s="156" t="s">
        <v>149</v>
      </c>
      <c r="AA23" s="148">
        <v>98</v>
      </c>
      <c r="AB23" s="148">
        <v>98.3</v>
      </c>
      <c r="AC23" s="155" t="s">
        <v>148</v>
      </c>
      <c r="AD23" s="156" t="s">
        <v>149</v>
      </c>
      <c r="AE23" s="148">
        <v>98.2</v>
      </c>
      <c r="AF23" s="148">
        <v>98.2</v>
      </c>
      <c r="AG23" s="155" t="s">
        <v>148</v>
      </c>
      <c r="AH23" s="156" t="s">
        <v>149</v>
      </c>
      <c r="AI23" s="148">
        <v>98.7</v>
      </c>
      <c r="AJ23" s="148">
        <v>98.2</v>
      </c>
      <c r="AK23" s="155" t="s">
        <v>148</v>
      </c>
      <c r="AL23" s="156" t="s">
        <v>149</v>
      </c>
      <c r="AM23" s="148">
        <v>98.8</v>
      </c>
      <c r="AN23" s="148">
        <v>98.3</v>
      </c>
      <c r="AO23" s="155" t="s">
        <v>148</v>
      </c>
      <c r="AP23" s="156" t="s">
        <v>149</v>
      </c>
      <c r="AQ23" s="148">
        <v>98.8</v>
      </c>
      <c r="AR23" s="148">
        <v>98.1</v>
      </c>
      <c r="AS23" s="155" t="s">
        <v>148</v>
      </c>
      <c r="AT23" s="156" t="s">
        <v>149</v>
      </c>
      <c r="AU23" s="148">
        <v>98.7</v>
      </c>
      <c r="AV23" s="148">
        <v>98.1</v>
      </c>
    </row>
    <row r="24" spans="1:48" ht="51" x14ac:dyDescent="0.2">
      <c r="A24" s="155" t="s">
        <v>150</v>
      </c>
      <c r="B24" s="156" t="s">
        <v>151</v>
      </c>
      <c r="C24" s="148">
        <v>100.9</v>
      </c>
      <c r="D24" s="148">
        <v>99.9</v>
      </c>
      <c r="E24" s="155" t="s">
        <v>150</v>
      </c>
      <c r="F24" s="156" t="s">
        <v>151</v>
      </c>
      <c r="G24" s="148">
        <v>100.3</v>
      </c>
      <c r="H24" s="148">
        <v>100.2</v>
      </c>
      <c r="I24" s="155" t="s">
        <v>150</v>
      </c>
      <c r="J24" s="156" t="s">
        <v>151</v>
      </c>
      <c r="K24" s="148">
        <v>100.2</v>
      </c>
      <c r="L24" s="148">
        <v>98.8</v>
      </c>
      <c r="M24" s="155" t="s">
        <v>150</v>
      </c>
      <c r="N24" s="156" t="s">
        <v>151</v>
      </c>
      <c r="O24" s="148">
        <v>101</v>
      </c>
      <c r="P24" s="148">
        <v>99</v>
      </c>
      <c r="Q24" s="155" t="s">
        <v>150</v>
      </c>
      <c r="R24" s="156" t="s">
        <v>151</v>
      </c>
      <c r="S24" s="148">
        <v>102.7</v>
      </c>
      <c r="T24" s="148">
        <v>98.4</v>
      </c>
      <c r="U24" s="155" t="s">
        <v>150</v>
      </c>
      <c r="V24" s="156" t="s">
        <v>151</v>
      </c>
      <c r="W24" s="148">
        <v>102.4</v>
      </c>
      <c r="X24" s="148">
        <v>97.1</v>
      </c>
      <c r="Y24" s="155" t="s">
        <v>150</v>
      </c>
      <c r="Z24" s="156" t="s">
        <v>151</v>
      </c>
      <c r="AA24" s="148">
        <v>102.7</v>
      </c>
      <c r="AB24" s="148">
        <v>97.2</v>
      </c>
      <c r="AC24" s="155" t="s">
        <v>150</v>
      </c>
      <c r="AD24" s="156" t="s">
        <v>151</v>
      </c>
      <c r="AE24" s="148">
        <v>103.1</v>
      </c>
      <c r="AF24" s="148">
        <v>98.2</v>
      </c>
      <c r="AG24" s="155" t="s">
        <v>150</v>
      </c>
      <c r="AH24" s="156" t="s">
        <v>151</v>
      </c>
      <c r="AI24" s="148">
        <v>104</v>
      </c>
      <c r="AJ24" s="148">
        <v>99.1</v>
      </c>
      <c r="AK24" s="155" t="s">
        <v>150</v>
      </c>
      <c r="AL24" s="156" t="s">
        <v>151</v>
      </c>
      <c r="AM24" s="148">
        <v>104.1</v>
      </c>
      <c r="AN24" s="148">
        <v>99.2</v>
      </c>
      <c r="AO24" s="155" t="s">
        <v>150</v>
      </c>
      <c r="AP24" s="156" t="s">
        <v>151</v>
      </c>
      <c r="AQ24" s="148">
        <v>102.3</v>
      </c>
      <c r="AR24" s="148">
        <v>100.2</v>
      </c>
      <c r="AS24" s="155" t="s">
        <v>150</v>
      </c>
      <c r="AT24" s="156" t="s">
        <v>151</v>
      </c>
      <c r="AU24" s="148">
        <v>99.3</v>
      </c>
      <c r="AV24" s="148">
        <v>100.3</v>
      </c>
    </row>
    <row r="25" spans="1:48" ht="51" x14ac:dyDescent="0.2">
      <c r="A25" s="155" t="s">
        <v>152</v>
      </c>
      <c r="B25" s="156" t="s">
        <v>153</v>
      </c>
      <c r="C25" s="148">
        <v>100.1</v>
      </c>
      <c r="D25" s="148">
        <v>100.1</v>
      </c>
      <c r="E25" s="155" t="s">
        <v>152</v>
      </c>
      <c r="F25" s="156" t="s">
        <v>153</v>
      </c>
      <c r="G25" s="148">
        <v>100.1</v>
      </c>
      <c r="H25" s="148">
        <v>100.1</v>
      </c>
      <c r="I25" s="155" t="s">
        <v>152</v>
      </c>
      <c r="J25" s="156" t="s">
        <v>153</v>
      </c>
      <c r="K25" s="148">
        <v>100.1</v>
      </c>
      <c r="L25" s="148">
        <v>100.1</v>
      </c>
      <c r="M25" s="155" t="s">
        <v>152</v>
      </c>
      <c r="N25" s="156" t="s">
        <v>153</v>
      </c>
      <c r="O25" s="148">
        <v>100.1</v>
      </c>
      <c r="P25" s="148">
        <v>100.1</v>
      </c>
      <c r="Q25" s="155" t="s">
        <v>152</v>
      </c>
      <c r="R25" s="156" t="s">
        <v>153</v>
      </c>
      <c r="S25" s="148">
        <v>100.1</v>
      </c>
      <c r="T25" s="148">
        <v>100.1</v>
      </c>
      <c r="U25" s="155" t="s">
        <v>152</v>
      </c>
      <c r="V25" s="156" t="s">
        <v>153</v>
      </c>
      <c r="W25" s="148">
        <v>100.1</v>
      </c>
      <c r="X25" s="148">
        <v>100.1</v>
      </c>
      <c r="Y25" s="155" t="s">
        <v>152</v>
      </c>
      <c r="Z25" s="156" t="s">
        <v>153</v>
      </c>
      <c r="AA25" s="148">
        <v>100.1</v>
      </c>
      <c r="AB25" s="148">
        <v>100.1</v>
      </c>
      <c r="AC25" s="155" t="s">
        <v>152</v>
      </c>
      <c r="AD25" s="156" t="s">
        <v>153</v>
      </c>
      <c r="AE25" s="148">
        <v>100.1</v>
      </c>
      <c r="AF25" s="148">
        <v>100.1</v>
      </c>
      <c r="AG25" s="155" t="s">
        <v>152</v>
      </c>
      <c r="AH25" s="156" t="s">
        <v>153</v>
      </c>
      <c r="AI25" s="148">
        <v>100.1</v>
      </c>
      <c r="AJ25" s="148">
        <v>100.1</v>
      </c>
      <c r="AK25" s="155" t="s">
        <v>152</v>
      </c>
      <c r="AL25" s="156" t="s">
        <v>153</v>
      </c>
      <c r="AM25" s="148">
        <v>99.9</v>
      </c>
      <c r="AN25" s="148">
        <v>100.1</v>
      </c>
      <c r="AO25" s="155" t="s">
        <v>152</v>
      </c>
      <c r="AP25" s="156" t="s">
        <v>153</v>
      </c>
      <c r="AQ25" s="148">
        <v>99.9</v>
      </c>
      <c r="AR25" s="148">
        <v>100.1</v>
      </c>
      <c r="AS25" s="155" t="s">
        <v>152</v>
      </c>
      <c r="AT25" s="156" t="s">
        <v>153</v>
      </c>
      <c r="AU25" s="148">
        <v>99.9</v>
      </c>
      <c r="AV25" s="148">
        <v>100.1</v>
      </c>
    </row>
    <row r="26" spans="1:48" ht="51" x14ac:dyDescent="0.2">
      <c r="A26" s="155" t="s">
        <v>154</v>
      </c>
      <c r="B26" s="156" t="s">
        <v>155</v>
      </c>
      <c r="C26" s="148">
        <v>99.9</v>
      </c>
      <c r="D26" s="148">
        <v>92.8</v>
      </c>
      <c r="E26" s="155" t="s">
        <v>154</v>
      </c>
      <c r="F26" s="156" t="s">
        <v>155</v>
      </c>
      <c r="G26" s="148">
        <v>99.9</v>
      </c>
      <c r="H26" s="148">
        <v>92.8</v>
      </c>
      <c r="I26" s="155" t="s">
        <v>154</v>
      </c>
      <c r="J26" s="156" t="s">
        <v>155</v>
      </c>
      <c r="K26" s="148">
        <v>99.9</v>
      </c>
      <c r="L26" s="148">
        <v>92.8</v>
      </c>
      <c r="M26" s="155" t="s">
        <v>154</v>
      </c>
      <c r="N26" s="156" t="s">
        <v>155</v>
      </c>
      <c r="O26" s="148">
        <v>99.9</v>
      </c>
      <c r="P26" s="148">
        <v>92.8</v>
      </c>
      <c r="Q26" s="155" t="s">
        <v>154</v>
      </c>
      <c r="R26" s="156" t="s">
        <v>155</v>
      </c>
      <c r="S26" s="148">
        <v>99.9</v>
      </c>
      <c r="T26" s="148">
        <v>92.8</v>
      </c>
      <c r="U26" s="155" t="s">
        <v>154</v>
      </c>
      <c r="V26" s="156" t="s">
        <v>155</v>
      </c>
      <c r="W26" s="148">
        <v>99.9</v>
      </c>
      <c r="X26" s="148">
        <v>92.8</v>
      </c>
      <c r="Y26" s="155" t="s">
        <v>154</v>
      </c>
      <c r="Z26" s="156" t="s">
        <v>155</v>
      </c>
      <c r="AA26" s="148">
        <v>99.9</v>
      </c>
      <c r="AB26" s="148">
        <v>92.8</v>
      </c>
      <c r="AC26" s="155" t="s">
        <v>154</v>
      </c>
      <c r="AD26" s="156" t="s">
        <v>155</v>
      </c>
      <c r="AE26" s="148">
        <v>99.9</v>
      </c>
      <c r="AF26" s="148">
        <v>92.8</v>
      </c>
      <c r="AG26" s="155" t="s">
        <v>154</v>
      </c>
      <c r="AH26" s="156" t="s">
        <v>155</v>
      </c>
      <c r="AI26" s="148">
        <v>99.9</v>
      </c>
      <c r="AJ26" s="148">
        <v>94.7</v>
      </c>
      <c r="AK26" s="155" t="s">
        <v>154</v>
      </c>
      <c r="AL26" s="156" t="s">
        <v>155</v>
      </c>
      <c r="AM26" s="148">
        <v>99.9</v>
      </c>
      <c r="AN26" s="148">
        <v>99.9</v>
      </c>
      <c r="AO26" s="155" t="s">
        <v>154</v>
      </c>
      <c r="AP26" s="156" t="s">
        <v>155</v>
      </c>
      <c r="AQ26" s="148">
        <v>99.9</v>
      </c>
      <c r="AR26" s="148">
        <v>99.9</v>
      </c>
      <c r="AS26" s="155" t="s">
        <v>154</v>
      </c>
      <c r="AT26" s="156" t="s">
        <v>155</v>
      </c>
      <c r="AU26" s="148">
        <v>99.9</v>
      </c>
      <c r="AV26" s="148">
        <v>99.9</v>
      </c>
    </row>
    <row r="27" spans="1:48" x14ac:dyDescent="0.2">
      <c r="A27" s="155"/>
      <c r="B27" s="156"/>
      <c r="C27" s="148"/>
      <c r="D27" s="148"/>
      <c r="E27" s="155"/>
      <c r="F27" s="156"/>
      <c r="G27" s="148"/>
      <c r="H27" s="148"/>
      <c r="I27" s="155"/>
      <c r="J27" s="156"/>
      <c r="K27" s="148"/>
      <c r="L27" s="148"/>
      <c r="M27" s="155"/>
      <c r="N27" s="156"/>
      <c r="O27" s="148"/>
      <c r="P27" s="148"/>
      <c r="Q27" s="155"/>
      <c r="R27" s="156"/>
      <c r="S27" s="148"/>
      <c r="T27" s="148"/>
      <c r="U27" s="155"/>
      <c r="V27" s="156"/>
      <c r="W27" s="148"/>
      <c r="X27" s="148"/>
      <c r="Y27" s="155"/>
      <c r="Z27" s="156"/>
      <c r="AA27" s="148"/>
      <c r="AB27" s="148"/>
      <c r="AC27" s="155"/>
      <c r="AD27" s="156"/>
      <c r="AE27" s="148"/>
      <c r="AF27" s="148"/>
      <c r="AG27" s="155"/>
      <c r="AH27" s="156"/>
      <c r="AI27" s="148"/>
      <c r="AJ27" s="148"/>
      <c r="AK27" s="155"/>
      <c r="AL27" s="156"/>
      <c r="AM27" s="148"/>
      <c r="AN27" s="148"/>
      <c r="AO27" s="155"/>
      <c r="AP27" s="156"/>
      <c r="AQ27" s="148"/>
      <c r="AR27" s="148"/>
      <c r="AS27" s="155"/>
      <c r="AT27" s="156"/>
      <c r="AU27" s="148"/>
      <c r="AV27" s="148"/>
    </row>
    <row r="28" spans="1:48" ht="51" x14ac:dyDescent="0.2">
      <c r="A28" s="155" t="s">
        <v>156</v>
      </c>
      <c r="B28" s="156" t="s">
        <v>157</v>
      </c>
      <c r="C28" s="148">
        <v>99.2</v>
      </c>
      <c r="D28" s="148">
        <v>98.7</v>
      </c>
      <c r="E28" s="155" t="s">
        <v>156</v>
      </c>
      <c r="F28" s="156" t="s">
        <v>157</v>
      </c>
      <c r="G28" s="148">
        <v>99.1</v>
      </c>
      <c r="H28" s="148">
        <v>98.6</v>
      </c>
      <c r="I28" s="155" t="s">
        <v>156</v>
      </c>
      <c r="J28" s="156" t="s">
        <v>157</v>
      </c>
      <c r="K28" s="148">
        <v>99.2</v>
      </c>
      <c r="L28" s="148">
        <v>98.6</v>
      </c>
      <c r="M28" s="155" t="s">
        <v>156</v>
      </c>
      <c r="N28" s="156" t="s">
        <v>157</v>
      </c>
      <c r="O28" s="148">
        <v>99.3</v>
      </c>
      <c r="P28" s="148">
        <v>98.6</v>
      </c>
      <c r="Q28" s="155" t="s">
        <v>156</v>
      </c>
      <c r="R28" s="156" t="s">
        <v>157</v>
      </c>
      <c r="S28" s="148">
        <v>99.2</v>
      </c>
      <c r="T28" s="148">
        <v>98.6</v>
      </c>
      <c r="U28" s="155" t="s">
        <v>156</v>
      </c>
      <c r="V28" s="156" t="s">
        <v>157</v>
      </c>
      <c r="W28" s="148">
        <v>99.2</v>
      </c>
      <c r="X28" s="148">
        <v>98.6</v>
      </c>
      <c r="Y28" s="155" t="s">
        <v>156</v>
      </c>
      <c r="Z28" s="156" t="s">
        <v>157</v>
      </c>
      <c r="AA28" s="148">
        <v>99.5</v>
      </c>
      <c r="AB28" s="148">
        <v>98.7</v>
      </c>
      <c r="AC28" s="155" t="s">
        <v>156</v>
      </c>
      <c r="AD28" s="156" t="s">
        <v>157</v>
      </c>
      <c r="AE28" s="148">
        <v>99.6</v>
      </c>
      <c r="AF28" s="148">
        <v>98.7</v>
      </c>
      <c r="AG28" s="155" t="s">
        <v>156</v>
      </c>
      <c r="AH28" s="156" t="s">
        <v>157</v>
      </c>
      <c r="AI28" s="148">
        <v>99.6</v>
      </c>
      <c r="AJ28" s="148">
        <v>98.8</v>
      </c>
      <c r="AK28" s="155" t="s">
        <v>156</v>
      </c>
      <c r="AL28" s="156" t="s">
        <v>157</v>
      </c>
      <c r="AM28" s="148">
        <v>99.7</v>
      </c>
      <c r="AN28" s="148">
        <v>99</v>
      </c>
      <c r="AO28" s="155" t="s">
        <v>156</v>
      </c>
      <c r="AP28" s="156" t="s">
        <v>157</v>
      </c>
      <c r="AQ28" s="148">
        <v>99.7</v>
      </c>
      <c r="AR28" s="148">
        <v>99</v>
      </c>
      <c r="AS28" s="155" t="s">
        <v>156</v>
      </c>
      <c r="AT28" s="156" t="s">
        <v>157</v>
      </c>
      <c r="AU28" s="148">
        <v>99.6</v>
      </c>
      <c r="AV28" s="148">
        <v>99</v>
      </c>
    </row>
    <row r="29" spans="1:48" x14ac:dyDescent="0.2">
      <c r="A29" s="155"/>
      <c r="B29" s="156"/>
      <c r="C29" s="148"/>
      <c r="D29" s="148"/>
      <c r="E29" s="155"/>
      <c r="F29" s="156"/>
      <c r="G29" s="148"/>
      <c r="H29" s="148"/>
      <c r="I29" s="155"/>
      <c r="J29" s="156"/>
      <c r="K29" s="148"/>
      <c r="L29" s="148"/>
      <c r="M29" s="155"/>
      <c r="N29" s="156"/>
      <c r="O29" s="148"/>
      <c r="P29" s="148"/>
      <c r="Q29" s="155"/>
      <c r="R29" s="156"/>
      <c r="S29" s="148"/>
      <c r="T29" s="148"/>
      <c r="U29" s="155"/>
      <c r="V29" s="156"/>
      <c r="W29" s="148"/>
      <c r="X29" s="148"/>
      <c r="Y29" s="155"/>
      <c r="Z29" s="156"/>
      <c r="AA29" s="148"/>
      <c r="AB29" s="148"/>
      <c r="AC29" s="155"/>
      <c r="AD29" s="156"/>
      <c r="AE29" s="148"/>
      <c r="AF29" s="148"/>
      <c r="AG29" s="155"/>
      <c r="AH29" s="156"/>
      <c r="AI29" s="148"/>
      <c r="AJ29" s="148"/>
      <c r="AK29" s="155"/>
      <c r="AL29" s="156"/>
      <c r="AM29" s="148"/>
      <c r="AN29" s="148"/>
      <c r="AO29" s="155"/>
      <c r="AP29" s="156"/>
      <c r="AQ29" s="148"/>
      <c r="AR29" s="148"/>
      <c r="AS29" s="155"/>
      <c r="AT29" s="156"/>
      <c r="AU29" s="148"/>
      <c r="AV29" s="148"/>
    </row>
    <row r="30" spans="1:48" ht="38.25" x14ac:dyDescent="0.2">
      <c r="A30" s="155" t="s">
        <v>158</v>
      </c>
      <c r="B30" s="156" t="s">
        <v>159</v>
      </c>
      <c r="C30" s="148">
        <v>100.3</v>
      </c>
      <c r="D30" s="148">
        <v>100.1</v>
      </c>
      <c r="E30" s="155" t="s">
        <v>158</v>
      </c>
      <c r="F30" s="156" t="s">
        <v>159</v>
      </c>
      <c r="G30" s="148">
        <v>99.7</v>
      </c>
      <c r="H30" s="148">
        <v>100.2</v>
      </c>
      <c r="I30" s="155" t="s">
        <v>158</v>
      </c>
      <c r="J30" s="156" t="s">
        <v>159</v>
      </c>
      <c r="K30" s="148">
        <v>99.1</v>
      </c>
      <c r="L30" s="148">
        <v>98</v>
      </c>
      <c r="M30" s="155" t="s">
        <v>158</v>
      </c>
      <c r="N30" s="156" t="s">
        <v>159</v>
      </c>
      <c r="O30" s="148">
        <v>99.4</v>
      </c>
      <c r="P30" s="148">
        <v>98.7</v>
      </c>
      <c r="Q30" s="155" t="s">
        <v>158</v>
      </c>
      <c r="R30" s="156" t="s">
        <v>159</v>
      </c>
      <c r="S30" s="148">
        <v>101.1</v>
      </c>
      <c r="T30" s="148">
        <v>98.4</v>
      </c>
      <c r="U30" s="155" t="s">
        <v>158</v>
      </c>
      <c r="V30" s="156" t="s">
        <v>159</v>
      </c>
      <c r="W30" s="148">
        <v>101.7</v>
      </c>
      <c r="X30" s="148">
        <v>98.3</v>
      </c>
      <c r="Y30" s="155" t="s">
        <v>158</v>
      </c>
      <c r="Z30" s="156" t="s">
        <v>159</v>
      </c>
      <c r="AA30" s="148">
        <v>101</v>
      </c>
      <c r="AB30" s="148">
        <v>98</v>
      </c>
      <c r="AC30" s="155" t="s">
        <v>158</v>
      </c>
      <c r="AD30" s="156" t="s">
        <v>159</v>
      </c>
      <c r="AE30" s="148">
        <v>101.4</v>
      </c>
      <c r="AF30" s="148">
        <v>97.4</v>
      </c>
      <c r="AG30" s="155" t="s">
        <v>158</v>
      </c>
      <c r="AH30" s="156" t="s">
        <v>159</v>
      </c>
      <c r="AI30" s="148">
        <v>101.9</v>
      </c>
      <c r="AJ30" s="148">
        <v>99.3</v>
      </c>
      <c r="AK30" s="155" t="s">
        <v>158</v>
      </c>
      <c r="AL30" s="156" t="s">
        <v>159</v>
      </c>
      <c r="AM30" s="148">
        <v>102</v>
      </c>
      <c r="AN30" s="148">
        <v>100</v>
      </c>
      <c r="AO30" s="155" t="s">
        <v>158</v>
      </c>
      <c r="AP30" s="156" t="s">
        <v>159</v>
      </c>
      <c r="AQ30" s="148">
        <v>101.5</v>
      </c>
      <c r="AR30" s="148">
        <v>99.9</v>
      </c>
      <c r="AS30" s="155" t="s">
        <v>158</v>
      </c>
      <c r="AT30" s="156" t="s">
        <v>159</v>
      </c>
      <c r="AU30" s="148">
        <v>99.2</v>
      </c>
      <c r="AV30" s="148">
        <v>99.5</v>
      </c>
    </row>
    <row r="31" spans="1:48" ht="25.5" x14ac:dyDescent="0.2">
      <c r="A31" s="155" t="s">
        <v>160</v>
      </c>
      <c r="B31" s="156" t="s">
        <v>161</v>
      </c>
      <c r="C31" s="148">
        <v>99.5</v>
      </c>
      <c r="D31" s="148">
        <v>101.3</v>
      </c>
      <c r="E31" s="155" t="s">
        <v>160</v>
      </c>
      <c r="F31" s="156" t="s">
        <v>161</v>
      </c>
      <c r="G31" s="148">
        <v>99.4</v>
      </c>
      <c r="H31" s="148">
        <v>101</v>
      </c>
      <c r="I31" s="155" t="s">
        <v>160</v>
      </c>
      <c r="J31" s="156" t="s">
        <v>161</v>
      </c>
      <c r="K31" s="148">
        <v>98.5</v>
      </c>
      <c r="L31" s="148">
        <v>98.8</v>
      </c>
      <c r="M31" s="155" t="s">
        <v>160</v>
      </c>
      <c r="N31" s="156" t="s">
        <v>161</v>
      </c>
      <c r="O31" s="148">
        <v>98.2</v>
      </c>
      <c r="P31" s="148">
        <v>99.7</v>
      </c>
      <c r="Q31" s="155" t="s">
        <v>160</v>
      </c>
      <c r="R31" s="156" t="s">
        <v>161</v>
      </c>
      <c r="S31" s="148">
        <v>99</v>
      </c>
      <c r="T31" s="148">
        <v>99.5</v>
      </c>
      <c r="U31" s="155" t="s">
        <v>160</v>
      </c>
      <c r="V31" s="156" t="s">
        <v>161</v>
      </c>
      <c r="W31" s="148">
        <v>100.2</v>
      </c>
      <c r="X31" s="148">
        <v>100.5</v>
      </c>
      <c r="Y31" s="155" t="s">
        <v>160</v>
      </c>
      <c r="Z31" s="156" t="s">
        <v>161</v>
      </c>
      <c r="AA31" s="148">
        <v>98.8</v>
      </c>
      <c r="AB31" s="148">
        <v>100</v>
      </c>
      <c r="AC31" s="155" t="s">
        <v>160</v>
      </c>
      <c r="AD31" s="156" t="s">
        <v>161</v>
      </c>
      <c r="AE31" s="148">
        <v>99</v>
      </c>
      <c r="AF31" s="148">
        <v>98.1</v>
      </c>
      <c r="AG31" s="155" t="s">
        <v>160</v>
      </c>
      <c r="AH31" s="156" t="s">
        <v>161</v>
      </c>
      <c r="AI31" s="148">
        <v>98.9</v>
      </c>
      <c r="AJ31" s="148">
        <v>99.7</v>
      </c>
      <c r="AK31" s="155" t="s">
        <v>160</v>
      </c>
      <c r="AL31" s="156" t="s">
        <v>161</v>
      </c>
      <c r="AM31" s="148">
        <v>98.9</v>
      </c>
      <c r="AN31" s="148">
        <v>100.7</v>
      </c>
      <c r="AO31" s="155" t="s">
        <v>160</v>
      </c>
      <c r="AP31" s="156" t="s">
        <v>161</v>
      </c>
      <c r="AQ31" s="148">
        <v>100</v>
      </c>
      <c r="AR31" s="148">
        <v>99.6</v>
      </c>
      <c r="AS31" s="155" t="s">
        <v>160</v>
      </c>
      <c r="AT31" s="156" t="s">
        <v>161</v>
      </c>
      <c r="AU31" s="148">
        <v>99.4</v>
      </c>
      <c r="AV31" s="148">
        <v>98.9</v>
      </c>
    </row>
    <row r="32" spans="1:48" ht="25.5" x14ac:dyDescent="0.2">
      <c r="A32" s="155" t="s">
        <v>162</v>
      </c>
      <c r="B32" s="156" t="s">
        <v>163</v>
      </c>
      <c r="C32" s="148">
        <v>101.7</v>
      </c>
      <c r="D32" s="148">
        <v>98</v>
      </c>
      <c r="E32" s="155" t="s">
        <v>162</v>
      </c>
      <c r="F32" s="156" t="s">
        <v>163</v>
      </c>
      <c r="G32" s="148">
        <v>100.5</v>
      </c>
      <c r="H32" s="148">
        <v>98.8</v>
      </c>
      <c r="I32" s="155" t="s">
        <v>162</v>
      </c>
      <c r="J32" s="156" t="s">
        <v>163</v>
      </c>
      <c r="K32" s="148">
        <v>100.3</v>
      </c>
      <c r="L32" s="148">
        <v>96.4</v>
      </c>
      <c r="M32" s="155" t="s">
        <v>162</v>
      </c>
      <c r="N32" s="156" t="s">
        <v>163</v>
      </c>
      <c r="O32" s="148">
        <v>101.8</v>
      </c>
      <c r="P32" s="148">
        <v>96.8</v>
      </c>
      <c r="Q32" s="155" t="s">
        <v>162</v>
      </c>
      <c r="R32" s="156" t="s">
        <v>163</v>
      </c>
      <c r="S32" s="148">
        <v>104.9</v>
      </c>
      <c r="T32" s="148">
        <v>96.4</v>
      </c>
      <c r="U32" s="155" t="s">
        <v>162</v>
      </c>
      <c r="V32" s="156" t="s">
        <v>163</v>
      </c>
      <c r="W32" s="148">
        <v>104.5</v>
      </c>
      <c r="X32" s="148">
        <v>94.2</v>
      </c>
      <c r="Y32" s="155" t="s">
        <v>162</v>
      </c>
      <c r="Z32" s="156" t="s">
        <v>163</v>
      </c>
      <c r="AA32" s="148">
        <v>105</v>
      </c>
      <c r="AB32" s="148">
        <v>94.4</v>
      </c>
      <c r="AC32" s="155" t="s">
        <v>162</v>
      </c>
      <c r="AD32" s="156" t="s">
        <v>163</v>
      </c>
      <c r="AE32" s="148">
        <v>105.8</v>
      </c>
      <c r="AF32" s="148">
        <v>96.2</v>
      </c>
      <c r="AG32" s="155" t="s">
        <v>162</v>
      </c>
      <c r="AH32" s="156" t="s">
        <v>163</v>
      </c>
      <c r="AI32" s="148">
        <v>107.5</v>
      </c>
      <c r="AJ32" s="148">
        <v>98.4</v>
      </c>
      <c r="AK32" s="155" t="s">
        <v>162</v>
      </c>
      <c r="AL32" s="156" t="s">
        <v>163</v>
      </c>
      <c r="AM32" s="148">
        <v>107.6</v>
      </c>
      <c r="AN32" s="148">
        <v>98.7</v>
      </c>
      <c r="AO32" s="155" t="s">
        <v>162</v>
      </c>
      <c r="AP32" s="156" t="s">
        <v>163</v>
      </c>
      <c r="AQ32" s="148">
        <v>104.3</v>
      </c>
      <c r="AR32" s="148">
        <v>100.5</v>
      </c>
      <c r="AS32" s="155" t="s">
        <v>162</v>
      </c>
      <c r="AT32" s="156" t="s">
        <v>163</v>
      </c>
      <c r="AU32" s="148">
        <v>98.9</v>
      </c>
      <c r="AV32" s="148">
        <v>100.5</v>
      </c>
    </row>
  </sheetData>
  <mergeCells count="48">
    <mergeCell ref="K5:L5"/>
    <mergeCell ref="L6:L7"/>
    <mergeCell ref="A5:A7"/>
    <mergeCell ref="C5:D5"/>
    <mergeCell ref="E5:E7"/>
    <mergeCell ref="G5:H5"/>
    <mergeCell ref="I5:I7"/>
    <mergeCell ref="M5:M7"/>
    <mergeCell ref="O5:P5"/>
    <mergeCell ref="Q5:Q7"/>
    <mergeCell ref="S5:T5"/>
    <mergeCell ref="U5:U7"/>
    <mergeCell ref="O6:O7"/>
    <mergeCell ref="P6:P7"/>
    <mergeCell ref="S6:S7"/>
    <mergeCell ref="T6:T7"/>
    <mergeCell ref="C6:C7"/>
    <mergeCell ref="D6:D7"/>
    <mergeCell ref="G6:G7"/>
    <mergeCell ref="H6:H7"/>
    <mergeCell ref="K6:K7"/>
    <mergeCell ref="AF6:AF7"/>
    <mergeCell ref="AK5:AK7"/>
    <mergeCell ref="AM5:AN5"/>
    <mergeCell ref="AO5:AO7"/>
    <mergeCell ref="AQ5:AR5"/>
    <mergeCell ref="AE5:AF5"/>
    <mergeCell ref="AG5:AG7"/>
    <mergeCell ref="AI5:AJ5"/>
    <mergeCell ref="AI6:AI7"/>
    <mergeCell ref="AJ6:AJ7"/>
    <mergeCell ref="W6:W7"/>
    <mergeCell ref="X6:X7"/>
    <mergeCell ref="AA6:AA7"/>
    <mergeCell ref="AB6:AB7"/>
    <mergeCell ref="AE6:AE7"/>
    <mergeCell ref="Y5:Y7"/>
    <mergeCell ref="AA5:AB5"/>
    <mergeCell ref="AC5:AC7"/>
    <mergeCell ref="W5:X5"/>
    <mergeCell ref="AU5:AV5"/>
    <mergeCell ref="AM6:AM7"/>
    <mergeCell ref="AN6:AN7"/>
    <mergeCell ref="AQ6:AQ7"/>
    <mergeCell ref="AR6:AR7"/>
    <mergeCell ref="AU6:AU7"/>
    <mergeCell ref="AV6:AV7"/>
    <mergeCell ref="AS5:AS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topLeftCell="A2" workbookViewId="0">
      <selection activeCell="A3" sqref="A3:J3"/>
    </sheetView>
  </sheetViews>
  <sheetFormatPr defaultRowHeight="14.25" x14ac:dyDescent="0.2"/>
  <cols>
    <col min="1" max="1" width="31.125" bestFit="1" customWidth="1"/>
    <col min="2" max="2" width="9.875" customWidth="1"/>
    <col min="3" max="6" width="6.125" customWidth="1"/>
    <col min="7" max="9" width="7.875" customWidth="1"/>
    <col min="10" max="10" width="27.125" bestFit="1" customWidth="1"/>
  </cols>
  <sheetData>
    <row r="1" spans="1:10" ht="21.75" x14ac:dyDescent="0.5">
      <c r="A1" s="1" t="s">
        <v>0</v>
      </c>
    </row>
    <row r="2" spans="1:10" ht="21.75" x14ac:dyDescent="0.5">
      <c r="A2" s="1" t="s">
        <v>1</v>
      </c>
    </row>
    <row r="3" spans="1:10" ht="20.25" thickBot="1" x14ac:dyDescent="0.5">
      <c r="A3" s="202" t="s">
        <v>2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21.75" customHeight="1" x14ac:dyDescent="0.2">
      <c r="A4" s="165" t="s">
        <v>3</v>
      </c>
      <c r="B4" s="2" t="s">
        <v>4</v>
      </c>
      <c r="C4" s="168" t="s">
        <v>7</v>
      </c>
      <c r="D4" s="169"/>
      <c r="E4" s="169"/>
      <c r="F4" s="165"/>
      <c r="G4" s="168" t="s">
        <v>9</v>
      </c>
      <c r="H4" s="169"/>
      <c r="I4" s="165"/>
      <c r="J4" s="168" t="s">
        <v>11</v>
      </c>
    </row>
    <row r="5" spans="1:10" ht="22.5" thickBot="1" x14ac:dyDescent="0.25">
      <c r="A5" s="166"/>
      <c r="B5" s="3" t="s">
        <v>5</v>
      </c>
      <c r="C5" s="170" t="s">
        <v>8</v>
      </c>
      <c r="D5" s="171"/>
      <c r="E5" s="171"/>
      <c r="F5" s="167"/>
      <c r="G5" s="170" t="s">
        <v>10</v>
      </c>
      <c r="H5" s="171"/>
      <c r="I5" s="167"/>
      <c r="J5" s="203"/>
    </row>
    <row r="6" spans="1:10" ht="21.75" x14ac:dyDescent="0.2">
      <c r="A6" s="166"/>
      <c r="B6" s="3" t="s">
        <v>6</v>
      </c>
      <c r="C6" s="2">
        <v>2558</v>
      </c>
      <c r="D6" s="2">
        <v>2559</v>
      </c>
      <c r="E6" s="2">
        <v>2560</v>
      </c>
      <c r="F6" s="2">
        <v>2561</v>
      </c>
      <c r="G6" s="2">
        <v>2559</v>
      </c>
      <c r="H6" s="2">
        <v>2560</v>
      </c>
      <c r="I6" s="2">
        <v>2561</v>
      </c>
      <c r="J6" s="203"/>
    </row>
    <row r="7" spans="1:10" ht="22.5" thickBot="1" x14ac:dyDescent="0.25">
      <c r="A7" s="167"/>
      <c r="B7" s="4"/>
      <c r="C7" s="17" t="s">
        <v>61</v>
      </c>
      <c r="D7" s="17" t="s">
        <v>62</v>
      </c>
      <c r="E7" s="17" t="s">
        <v>63</v>
      </c>
      <c r="F7" s="17" t="s">
        <v>64</v>
      </c>
      <c r="G7" s="17" t="s">
        <v>62</v>
      </c>
      <c r="H7" s="17" t="s">
        <v>63</v>
      </c>
      <c r="I7" s="17" t="s">
        <v>64</v>
      </c>
      <c r="J7" s="170"/>
    </row>
    <row r="8" spans="1:10" ht="19.5" x14ac:dyDescent="0.45">
      <c r="A8" s="6" t="s">
        <v>12</v>
      </c>
      <c r="B8" s="19">
        <v>100</v>
      </c>
      <c r="C8" s="19">
        <v>100</v>
      </c>
      <c r="D8" s="19">
        <v>100.3</v>
      </c>
      <c r="E8" s="19">
        <v>100.7</v>
      </c>
      <c r="F8" s="19">
        <v>101.5</v>
      </c>
      <c r="G8" s="19">
        <v>0.3</v>
      </c>
      <c r="H8" s="19">
        <v>0.4</v>
      </c>
      <c r="I8" s="19">
        <v>0.8</v>
      </c>
      <c r="J8" s="8" t="s">
        <v>13</v>
      </c>
    </row>
    <row r="9" spans="1:10" ht="19.5" x14ac:dyDescent="0.45">
      <c r="A9" s="9" t="s">
        <v>14</v>
      </c>
      <c r="B9" s="19">
        <v>45.42</v>
      </c>
      <c r="C9" s="19">
        <v>100</v>
      </c>
      <c r="D9" s="19">
        <v>101.1</v>
      </c>
      <c r="E9" s="19">
        <v>100.9</v>
      </c>
      <c r="F9" s="19">
        <v>99.7</v>
      </c>
      <c r="G9" s="19">
        <v>1</v>
      </c>
      <c r="H9" s="19">
        <v>-0.2</v>
      </c>
      <c r="I9" s="19">
        <v>-1.1000000000000001</v>
      </c>
      <c r="J9" s="10" t="s">
        <v>15</v>
      </c>
    </row>
    <row r="10" spans="1:10" ht="19.5" x14ac:dyDescent="0.45">
      <c r="A10" s="11" t="s">
        <v>16</v>
      </c>
      <c r="B10" s="20">
        <v>6</v>
      </c>
      <c r="C10" s="20">
        <v>100</v>
      </c>
      <c r="D10" s="20">
        <v>98.6</v>
      </c>
      <c r="E10" s="20">
        <v>98.1</v>
      </c>
      <c r="F10" s="20">
        <v>103.6</v>
      </c>
      <c r="G10" s="20">
        <v>-1.4</v>
      </c>
      <c r="H10" s="20">
        <v>-0.5</v>
      </c>
      <c r="I10" s="20">
        <v>5.6</v>
      </c>
      <c r="J10" s="13" t="s">
        <v>17</v>
      </c>
    </row>
    <row r="11" spans="1:10" ht="19.5" x14ac:dyDescent="0.45">
      <c r="A11" s="11" t="s">
        <v>18</v>
      </c>
      <c r="B11" s="20">
        <v>10.26</v>
      </c>
      <c r="C11" s="20">
        <v>100</v>
      </c>
      <c r="D11" s="20">
        <v>98.8</v>
      </c>
      <c r="E11" s="20">
        <v>102.6</v>
      </c>
      <c r="F11" s="20">
        <v>101.1</v>
      </c>
      <c r="G11" s="20">
        <v>-1.1000000000000001</v>
      </c>
      <c r="H11" s="20">
        <v>3.8</v>
      </c>
      <c r="I11" s="20">
        <v>-1.5</v>
      </c>
      <c r="J11" s="13" t="s">
        <v>19</v>
      </c>
    </row>
    <row r="12" spans="1:10" ht="19.5" x14ac:dyDescent="0.45">
      <c r="A12" s="11" t="s">
        <v>20</v>
      </c>
      <c r="B12" s="20">
        <v>3.18</v>
      </c>
      <c r="C12" s="20">
        <v>100</v>
      </c>
      <c r="D12" s="20">
        <v>101.3</v>
      </c>
      <c r="E12" s="20">
        <v>102.5</v>
      </c>
      <c r="F12" s="20">
        <v>88</v>
      </c>
      <c r="G12" s="20">
        <v>1.4</v>
      </c>
      <c r="H12" s="20">
        <v>1.2</v>
      </c>
      <c r="I12" s="20">
        <v>-14.2</v>
      </c>
      <c r="J12" s="13" t="s">
        <v>21</v>
      </c>
    </row>
    <row r="13" spans="1:10" ht="19.5" x14ac:dyDescent="0.45">
      <c r="A13" s="11" t="s">
        <v>22</v>
      </c>
      <c r="B13" s="20">
        <v>5.62</v>
      </c>
      <c r="C13" s="20">
        <v>100</v>
      </c>
      <c r="D13" s="20">
        <v>108.5</v>
      </c>
      <c r="E13" s="20">
        <v>102.5</v>
      </c>
      <c r="F13" s="20">
        <v>97.2</v>
      </c>
      <c r="G13" s="20">
        <v>8.5</v>
      </c>
      <c r="H13" s="20">
        <v>-5.5</v>
      </c>
      <c r="I13" s="20">
        <v>-5.2</v>
      </c>
      <c r="J13" s="13" t="s">
        <v>23</v>
      </c>
    </row>
    <row r="14" spans="1:10" ht="19.5" x14ac:dyDescent="0.45">
      <c r="A14" s="11" t="s">
        <v>24</v>
      </c>
      <c r="B14" s="20">
        <v>2.42</v>
      </c>
      <c r="C14" s="20">
        <v>100</v>
      </c>
      <c r="D14" s="20">
        <v>100.5</v>
      </c>
      <c r="E14" s="20">
        <v>99.5</v>
      </c>
      <c r="F14" s="20">
        <v>94.3</v>
      </c>
      <c r="G14" s="20">
        <v>0.6</v>
      </c>
      <c r="H14" s="20">
        <v>-1</v>
      </c>
      <c r="I14" s="20">
        <v>-5.2</v>
      </c>
      <c r="J14" s="13" t="s">
        <v>25</v>
      </c>
    </row>
    <row r="15" spans="1:10" ht="19.5" x14ac:dyDescent="0.45">
      <c r="A15" s="11" t="s">
        <v>26</v>
      </c>
      <c r="B15" s="20">
        <v>1.86</v>
      </c>
      <c r="C15" s="20">
        <v>100</v>
      </c>
      <c r="D15" s="20">
        <v>100</v>
      </c>
      <c r="E15" s="20">
        <v>99.8</v>
      </c>
      <c r="F15" s="20">
        <v>100.6</v>
      </c>
      <c r="G15" s="20">
        <v>0</v>
      </c>
      <c r="H15" s="20">
        <v>-0.3</v>
      </c>
      <c r="I15" s="20">
        <v>0.8</v>
      </c>
      <c r="J15" s="13" t="s">
        <v>27</v>
      </c>
    </row>
    <row r="16" spans="1:10" ht="19.5" x14ac:dyDescent="0.45">
      <c r="A16" s="11" t="s">
        <v>28</v>
      </c>
      <c r="B16" s="20">
        <v>11.4</v>
      </c>
      <c r="C16" s="20">
        <v>100</v>
      </c>
      <c r="D16" s="20">
        <v>100.7</v>
      </c>
      <c r="E16" s="20">
        <v>100.1</v>
      </c>
      <c r="F16" s="20">
        <v>100.6</v>
      </c>
      <c r="G16" s="20">
        <v>0.7</v>
      </c>
      <c r="H16" s="20">
        <v>-0.6</v>
      </c>
      <c r="I16" s="20">
        <v>0.5</v>
      </c>
      <c r="J16" s="13" t="s">
        <v>29</v>
      </c>
    </row>
    <row r="17" spans="1:10" ht="19.5" x14ac:dyDescent="0.45">
      <c r="A17" s="11" t="s">
        <v>30</v>
      </c>
      <c r="B17" s="20">
        <v>4.67</v>
      </c>
      <c r="C17" s="20">
        <v>100</v>
      </c>
      <c r="D17" s="20">
        <v>100.8</v>
      </c>
      <c r="E17" s="20">
        <v>100</v>
      </c>
      <c r="F17" s="20">
        <v>100.6</v>
      </c>
      <c r="G17" s="20">
        <v>0.8</v>
      </c>
      <c r="H17" s="20">
        <v>-0.8</v>
      </c>
      <c r="I17" s="20">
        <v>0.6</v>
      </c>
      <c r="J17" s="13" t="s">
        <v>31</v>
      </c>
    </row>
    <row r="18" spans="1:10" ht="19.5" x14ac:dyDescent="0.45">
      <c r="A18" s="9" t="s">
        <v>32</v>
      </c>
      <c r="B18" s="19">
        <v>54.58</v>
      </c>
      <c r="C18" s="19">
        <v>100</v>
      </c>
      <c r="D18" s="19">
        <v>99.6</v>
      </c>
      <c r="E18" s="19">
        <v>100.4</v>
      </c>
      <c r="F18" s="19">
        <v>102.7</v>
      </c>
      <c r="G18" s="19">
        <v>-0.4</v>
      </c>
      <c r="H18" s="19">
        <v>0.8</v>
      </c>
      <c r="I18" s="19">
        <v>2.2000000000000002</v>
      </c>
      <c r="J18" s="10" t="s">
        <v>33</v>
      </c>
    </row>
    <row r="19" spans="1:10" ht="19.5" x14ac:dyDescent="0.45">
      <c r="A19" s="11" t="s">
        <v>34</v>
      </c>
      <c r="B19" s="20">
        <v>3.38</v>
      </c>
      <c r="C19" s="20">
        <v>100</v>
      </c>
      <c r="D19" s="20">
        <v>101.3</v>
      </c>
      <c r="E19" s="20">
        <v>101</v>
      </c>
      <c r="F19" s="20">
        <v>102</v>
      </c>
      <c r="G19" s="20">
        <v>1.2</v>
      </c>
      <c r="H19" s="20">
        <v>-0.3</v>
      </c>
      <c r="I19" s="20">
        <v>1</v>
      </c>
      <c r="J19" s="13" t="s">
        <v>35</v>
      </c>
    </row>
    <row r="20" spans="1:10" ht="19.5" x14ac:dyDescent="0.45">
      <c r="A20" s="11" t="s">
        <v>36</v>
      </c>
      <c r="B20" s="20">
        <v>17.68</v>
      </c>
      <c r="C20" s="20">
        <v>100</v>
      </c>
      <c r="D20" s="20">
        <v>98.9</v>
      </c>
      <c r="E20" s="20">
        <v>98.9</v>
      </c>
      <c r="F20" s="20">
        <v>101.6</v>
      </c>
      <c r="G20" s="20">
        <v>-1.1000000000000001</v>
      </c>
      <c r="H20" s="20">
        <v>0.1</v>
      </c>
      <c r="I20" s="20">
        <v>2.7</v>
      </c>
      <c r="J20" s="13" t="s">
        <v>37</v>
      </c>
    </row>
    <row r="21" spans="1:10" ht="19.5" x14ac:dyDescent="0.45">
      <c r="A21" s="11" t="s">
        <v>38</v>
      </c>
      <c r="B21" s="20">
        <v>4.96</v>
      </c>
      <c r="C21" s="20">
        <v>100</v>
      </c>
      <c r="D21" s="20">
        <v>100.7</v>
      </c>
      <c r="E21" s="20">
        <v>100.9</v>
      </c>
      <c r="F21" s="20">
        <v>100.8</v>
      </c>
      <c r="G21" s="20">
        <v>0.8</v>
      </c>
      <c r="H21" s="20">
        <v>0.2</v>
      </c>
      <c r="I21" s="20">
        <v>-0.1</v>
      </c>
      <c r="J21" s="13" t="s">
        <v>39</v>
      </c>
    </row>
    <row r="22" spans="1:10" ht="19.5" x14ac:dyDescent="0.45">
      <c r="A22" s="11" t="s">
        <v>40</v>
      </c>
      <c r="B22" s="20">
        <v>24.02</v>
      </c>
      <c r="C22" s="20">
        <v>100</v>
      </c>
      <c r="D22" s="20">
        <v>97.6</v>
      </c>
      <c r="E22" s="20">
        <v>100.2</v>
      </c>
      <c r="F22" s="20">
        <v>102.7</v>
      </c>
      <c r="G22" s="20">
        <v>-2.4</v>
      </c>
      <c r="H22" s="20">
        <v>2.7</v>
      </c>
      <c r="I22" s="20">
        <v>2.4</v>
      </c>
      <c r="J22" s="13" t="s">
        <v>41</v>
      </c>
    </row>
    <row r="23" spans="1:10" ht="19.5" x14ac:dyDescent="0.45">
      <c r="A23" s="11" t="s">
        <v>42</v>
      </c>
      <c r="B23" s="20">
        <v>3.39</v>
      </c>
      <c r="C23" s="20">
        <v>100</v>
      </c>
      <c r="D23" s="20">
        <v>101.6</v>
      </c>
      <c r="E23" s="20">
        <v>101.2</v>
      </c>
      <c r="F23" s="20">
        <v>101.4</v>
      </c>
      <c r="G23" s="20">
        <v>1.6</v>
      </c>
      <c r="H23" s="20">
        <v>-0.4</v>
      </c>
      <c r="I23" s="20">
        <v>0.2</v>
      </c>
      <c r="J23" s="13" t="s">
        <v>43</v>
      </c>
    </row>
    <row r="24" spans="1:10" ht="19.5" x14ac:dyDescent="0.45">
      <c r="A24" s="11" t="s">
        <v>44</v>
      </c>
      <c r="B24" s="20">
        <v>1.1499999999999999</v>
      </c>
      <c r="C24" s="20">
        <v>100</v>
      </c>
      <c r="D24" s="20">
        <v>118.9</v>
      </c>
      <c r="E24" s="20">
        <v>113.7</v>
      </c>
      <c r="F24" s="20">
        <v>119</v>
      </c>
      <c r="G24" s="20">
        <v>18.899999999999999</v>
      </c>
      <c r="H24" s="20">
        <v>-4.3</v>
      </c>
      <c r="I24" s="20">
        <v>4.5999999999999996</v>
      </c>
      <c r="J24" s="13" t="s">
        <v>45</v>
      </c>
    </row>
    <row r="25" spans="1:10" ht="21.75" x14ac:dyDescent="0.45">
      <c r="A25" s="6" t="s">
        <v>46</v>
      </c>
      <c r="B25" s="19">
        <v>61.65</v>
      </c>
      <c r="C25" s="19">
        <v>100</v>
      </c>
      <c r="D25" s="19">
        <v>101.1</v>
      </c>
      <c r="E25" s="19">
        <v>101.1</v>
      </c>
      <c r="F25" s="19">
        <v>102</v>
      </c>
      <c r="G25" s="19">
        <v>1.2</v>
      </c>
      <c r="H25" s="19">
        <v>0</v>
      </c>
      <c r="I25" s="19">
        <v>0.9</v>
      </c>
      <c r="J25" s="8" t="s">
        <v>47</v>
      </c>
    </row>
    <row r="26" spans="1:10" ht="19.5" x14ac:dyDescent="0.45">
      <c r="A26" s="9" t="s">
        <v>48</v>
      </c>
      <c r="B26" s="19">
        <v>38.35</v>
      </c>
      <c r="C26" s="19">
        <v>100</v>
      </c>
      <c r="D26" s="19">
        <v>99.1</v>
      </c>
      <c r="E26" s="19">
        <v>99.8</v>
      </c>
      <c r="F26" s="19">
        <v>100.4</v>
      </c>
      <c r="G26" s="19">
        <v>-0.9</v>
      </c>
      <c r="H26" s="19">
        <v>0.7</v>
      </c>
      <c r="I26" s="19">
        <v>0.6</v>
      </c>
      <c r="J26" s="10" t="s">
        <v>49</v>
      </c>
    </row>
    <row r="27" spans="1:10" ht="19.5" x14ac:dyDescent="0.45">
      <c r="A27" s="11" t="s">
        <v>50</v>
      </c>
      <c r="B27" s="20">
        <v>25.06</v>
      </c>
      <c r="C27" s="20">
        <v>100</v>
      </c>
      <c r="D27" s="20">
        <v>101.3</v>
      </c>
      <c r="E27" s="20">
        <v>101.5</v>
      </c>
      <c r="F27" s="20">
        <v>98.9</v>
      </c>
      <c r="G27" s="20">
        <v>1.4</v>
      </c>
      <c r="H27" s="20">
        <v>0.2</v>
      </c>
      <c r="I27" s="20">
        <v>-2.6</v>
      </c>
      <c r="J27" s="13" t="s">
        <v>51</v>
      </c>
    </row>
    <row r="28" spans="1:10" ht="20.25" thickBot="1" x14ac:dyDescent="0.5">
      <c r="A28" s="11" t="s">
        <v>52</v>
      </c>
      <c r="B28" s="20">
        <v>13.29</v>
      </c>
      <c r="C28" s="20">
        <v>100</v>
      </c>
      <c r="D28" s="20">
        <v>93.1</v>
      </c>
      <c r="E28" s="20">
        <v>96.5</v>
      </c>
      <c r="F28" s="20">
        <v>101.4</v>
      </c>
      <c r="G28" s="20">
        <v>-6.9</v>
      </c>
      <c r="H28" s="20">
        <v>3.6</v>
      </c>
      <c r="I28" s="20">
        <v>5.0999999999999996</v>
      </c>
      <c r="J28" s="13" t="s">
        <v>53</v>
      </c>
    </row>
    <row r="29" spans="1:10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21.75" x14ac:dyDescent="0.2">
      <c r="A30" s="18" t="s">
        <v>55</v>
      </c>
      <c r="C30" s="18" t="s">
        <v>54</v>
      </c>
      <c r="H30" s="18" t="s">
        <v>56</v>
      </c>
    </row>
    <row r="31" spans="1:10" ht="21.75" x14ac:dyDescent="0.2">
      <c r="A31" s="18" t="s">
        <v>65</v>
      </c>
      <c r="H31" s="16" t="s">
        <v>59</v>
      </c>
      <c r="I31" s="18" t="s">
        <v>60</v>
      </c>
    </row>
  </sheetData>
  <mergeCells count="7">
    <mergeCell ref="A3:J3"/>
    <mergeCell ref="A4:A7"/>
    <mergeCell ref="C4:F4"/>
    <mergeCell ref="C5:F5"/>
    <mergeCell ref="G4:I4"/>
    <mergeCell ref="G5:I5"/>
    <mergeCell ref="J4:J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3</vt:i4>
      </vt:variant>
    </vt:vector>
  </HeadingPairs>
  <TitlesOfParts>
    <vt:vector size="15" baseType="lpstr">
      <vt:lpstr>T-14.7พ.ศ.2560-2564ปี ฐาน2562</vt:lpstr>
      <vt:lpstr>T-14.7พ.ศ.2562ปีฐาน2558 </vt:lpstr>
      <vt:lpstr>T-14.82561ปีฐาน2558   </vt:lpstr>
      <vt:lpstr>T-14.6พ.ศ.2560-2564ปีฐาน2562</vt:lpstr>
      <vt:lpstr>Sheet11</vt:lpstr>
      <vt:lpstr>ข้อมูล</vt:lpstr>
      <vt:lpstr>มกราคมธันวาคม2563 2564</vt:lpstr>
      <vt:lpstr>มกราคมธันวาคม2560 2561</vt:lpstr>
      <vt:lpstr>nkrat_O-src-19_2562_000_0000010</vt:lpstr>
      <vt:lpstr>T-14.7พ.ศ.2562ปีฐาน2558   </vt:lpstr>
      <vt:lpstr>หลักธรรม</vt:lpstr>
      <vt:lpstr> ปาเจรา</vt:lpstr>
      <vt:lpstr>หลักธรรม!muck</vt:lpstr>
      <vt:lpstr>'T-14.7พ.ศ.2560-2564ปี ฐาน2562'!Print_Titles</vt:lpstr>
      <vt:lpstr>'T-14.7พ.ศ.2562ปีฐาน2558  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2022-08-16T06:04:43Z</cp:lastPrinted>
  <dcterms:created xsi:type="dcterms:W3CDTF">2022-08-16T03:36:11Z</dcterms:created>
  <dcterms:modified xsi:type="dcterms:W3CDTF">2022-08-16T07:19:05Z</dcterms:modified>
</cp:coreProperties>
</file>