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60" i="1"/>
  <c r="K60"/>
  <c r="J60"/>
  <c r="I60"/>
  <c r="G60"/>
  <c r="F60"/>
  <c r="E60"/>
  <c r="D60"/>
  <c r="C60"/>
  <c r="B60"/>
  <c r="L59"/>
  <c r="K59"/>
  <c r="J59"/>
  <c r="I59"/>
  <c r="G59"/>
  <c r="F59"/>
  <c r="E59"/>
  <c r="D59"/>
  <c r="C59"/>
  <c r="B59"/>
  <c r="L58"/>
  <c r="K58"/>
  <c r="J58"/>
  <c r="I58"/>
  <c r="G58"/>
  <c r="F58"/>
  <c r="E58"/>
  <c r="D58"/>
  <c r="C58"/>
  <c r="B58"/>
  <c r="L57"/>
  <c r="K57"/>
  <c r="J57"/>
  <c r="I57"/>
  <c r="G57"/>
  <c r="F57"/>
  <c r="E57"/>
  <c r="D57"/>
  <c r="C57"/>
  <c r="B57"/>
  <c r="L56"/>
  <c r="K56"/>
  <c r="J56"/>
  <c r="I56"/>
  <c r="G56"/>
  <c r="F56"/>
  <c r="E56"/>
  <c r="D56"/>
  <c r="C56"/>
  <c r="B56"/>
  <c r="L55"/>
  <c r="K55"/>
  <c r="J55"/>
  <c r="I55"/>
  <c r="G55"/>
  <c r="F55"/>
  <c r="E55"/>
  <c r="D55"/>
  <c r="C55"/>
  <c r="B55"/>
  <c r="L54"/>
  <c r="K54"/>
  <c r="J54"/>
  <c r="I54"/>
  <c r="G54"/>
  <c r="F54"/>
  <c r="E54"/>
  <c r="D54"/>
  <c r="C54"/>
  <c r="B54"/>
  <c r="L53"/>
  <c r="K53"/>
  <c r="J53"/>
  <c r="I53"/>
  <c r="G53"/>
  <c r="F53"/>
  <c r="E53"/>
  <c r="D53"/>
  <c r="C53"/>
  <c r="B53"/>
  <c r="L52"/>
  <c r="K52"/>
  <c r="J52"/>
  <c r="I52"/>
  <c r="G52"/>
  <c r="F52"/>
  <c r="E52"/>
  <c r="D52"/>
  <c r="C52"/>
  <c r="B52"/>
  <c r="A47"/>
  <c r="L46"/>
  <c r="K46"/>
  <c r="J46"/>
  <c r="I46"/>
  <c r="G46"/>
  <c r="F46"/>
  <c r="E46"/>
  <c r="D46"/>
  <c r="C46"/>
  <c r="B46"/>
  <c r="L45"/>
  <c r="K45"/>
  <c r="J45"/>
  <c r="I45"/>
  <c r="G45"/>
  <c r="F45"/>
  <c r="E45"/>
  <c r="D45"/>
  <c r="C45"/>
  <c r="B45"/>
  <c r="L44"/>
  <c r="K44"/>
  <c r="J44"/>
  <c r="I44"/>
  <c r="G44"/>
  <c r="F44"/>
  <c r="E44"/>
  <c r="D44"/>
  <c r="C44"/>
  <c r="B44"/>
  <c r="L43"/>
  <c r="K43"/>
  <c r="J43"/>
  <c r="I43"/>
  <c r="G43"/>
  <c r="F43"/>
  <c r="E43"/>
  <c r="D43"/>
  <c r="C43"/>
  <c r="B43"/>
  <c r="L42"/>
  <c r="K42"/>
  <c r="J42"/>
  <c r="I42"/>
  <c r="G42"/>
  <c r="F42"/>
  <c r="E42"/>
  <c r="D42"/>
  <c r="C42"/>
  <c r="B42"/>
  <c r="L41"/>
  <c r="K41"/>
  <c r="J41"/>
  <c r="I41"/>
  <c r="G41"/>
  <c r="F41"/>
  <c r="E41"/>
  <c r="D41"/>
  <c r="C41"/>
  <c r="B41"/>
  <c r="L40"/>
  <c r="K40"/>
  <c r="J40"/>
  <c r="I40"/>
  <c r="G40"/>
  <c r="F40"/>
  <c r="E40"/>
  <c r="D40"/>
  <c r="C40"/>
  <c r="B40"/>
  <c r="L39"/>
  <c r="K39"/>
  <c r="J39"/>
  <c r="I39"/>
  <c r="G39"/>
  <c r="F39"/>
  <c r="E39"/>
  <c r="D39"/>
  <c r="C39"/>
  <c r="B39"/>
  <c r="L38"/>
  <c r="K38"/>
  <c r="J38"/>
  <c r="I38"/>
  <c r="G38"/>
  <c r="F38"/>
  <c r="E38"/>
  <c r="D38"/>
  <c r="C38"/>
  <c r="B38"/>
  <c r="L37"/>
  <c r="K37"/>
  <c r="J37"/>
  <c r="I37"/>
  <c r="G37"/>
  <c r="F37"/>
  <c r="E37"/>
  <c r="D37"/>
  <c r="C37"/>
  <c r="B37"/>
  <c r="L36"/>
  <c r="K36"/>
  <c r="J36"/>
  <c r="I36"/>
  <c r="G36"/>
  <c r="F36"/>
  <c r="E36"/>
  <c r="D36"/>
  <c r="C36"/>
  <c r="B36"/>
  <c r="L35"/>
  <c r="K35"/>
  <c r="J35"/>
  <c r="I35"/>
  <c r="G35"/>
  <c r="F35"/>
  <c r="E35"/>
  <c r="D35"/>
  <c r="C35"/>
  <c r="B35"/>
  <c r="L34"/>
  <c r="K34"/>
  <c r="J34"/>
  <c r="I34"/>
  <c r="G34"/>
  <c r="F34"/>
  <c r="E34"/>
  <c r="D34"/>
  <c r="C34"/>
  <c r="B34"/>
  <c r="L33"/>
  <c r="K33"/>
  <c r="J33"/>
  <c r="I33"/>
  <c r="G33"/>
  <c r="F33"/>
  <c r="E33"/>
  <c r="D33"/>
  <c r="C33"/>
  <c r="B33"/>
  <c r="L32"/>
  <c r="K32"/>
  <c r="J32"/>
  <c r="I32"/>
  <c r="G32"/>
  <c r="F32"/>
  <c r="E32"/>
  <c r="D32"/>
  <c r="C32"/>
  <c r="B32"/>
  <c r="L31"/>
  <c r="K31"/>
  <c r="J31"/>
  <c r="I31"/>
  <c r="G31"/>
  <c r="F31"/>
  <c r="E31"/>
  <c r="D31"/>
  <c r="C31"/>
  <c r="B31"/>
  <c r="L30"/>
  <c r="K30"/>
  <c r="J30"/>
  <c r="I30"/>
  <c r="G30"/>
  <c r="F30"/>
  <c r="E30"/>
  <c r="D30"/>
  <c r="C30"/>
  <c r="B30"/>
  <c r="L29"/>
  <c r="K29"/>
  <c r="J29"/>
  <c r="I29"/>
  <c r="G29"/>
  <c r="F29"/>
  <c r="E29"/>
  <c r="D29"/>
  <c r="C29"/>
  <c r="B29"/>
  <c r="L23"/>
  <c r="K23"/>
  <c r="J23"/>
  <c r="I23"/>
  <c r="G23"/>
  <c r="F23"/>
  <c r="E23"/>
  <c r="D23"/>
  <c r="C23"/>
  <c r="B23"/>
  <c r="L22"/>
  <c r="K22"/>
  <c r="J22"/>
  <c r="I22"/>
  <c r="G22"/>
  <c r="F22"/>
  <c r="E22"/>
  <c r="D22"/>
  <c r="C22"/>
  <c r="B22"/>
  <c r="L21"/>
  <c r="K21"/>
  <c r="J21"/>
  <c r="I21"/>
  <c r="G21"/>
  <c r="F21"/>
  <c r="E21"/>
  <c r="D21"/>
  <c r="C21"/>
  <c r="B21"/>
  <c r="L20"/>
  <c r="K20"/>
  <c r="J20"/>
  <c r="I20"/>
  <c r="G20"/>
  <c r="F20"/>
  <c r="E20"/>
  <c r="D20"/>
  <c r="C20"/>
  <c r="B20"/>
  <c r="L19"/>
  <c r="K19"/>
  <c r="J19"/>
  <c r="I19"/>
  <c r="G19"/>
  <c r="F19"/>
  <c r="E19"/>
  <c r="D19"/>
  <c r="C19"/>
  <c r="B19"/>
  <c r="L18"/>
  <c r="K18"/>
  <c r="J18"/>
  <c r="I18"/>
  <c r="G18"/>
  <c r="F18"/>
  <c r="E18"/>
  <c r="D18"/>
  <c r="C18"/>
  <c r="B18"/>
  <c r="L17"/>
  <c r="K17"/>
  <c r="J17"/>
  <c r="I17"/>
  <c r="G17"/>
  <c r="F17"/>
  <c r="E17"/>
  <c r="D17"/>
  <c r="C17"/>
  <c r="B17"/>
  <c r="L16"/>
  <c r="K16"/>
  <c r="J16"/>
  <c r="I16"/>
  <c r="G16"/>
  <c r="F16"/>
  <c r="E16"/>
  <c r="D16"/>
  <c r="C16"/>
  <c r="B16"/>
  <c r="L15"/>
  <c r="K15"/>
  <c r="J15"/>
  <c r="I15"/>
  <c r="G15"/>
  <c r="F15"/>
  <c r="E15"/>
  <c r="D15"/>
  <c r="C15"/>
  <c r="B15"/>
  <c r="L14"/>
  <c r="K14"/>
  <c r="J14"/>
  <c r="I14"/>
  <c r="G14"/>
  <c r="F14"/>
  <c r="E14"/>
  <c r="D14"/>
  <c r="C14"/>
  <c r="B14"/>
  <c r="L13"/>
  <c r="K13"/>
  <c r="J13"/>
  <c r="I13"/>
  <c r="G13"/>
  <c r="F13"/>
  <c r="E13"/>
  <c r="D13"/>
  <c r="C13"/>
  <c r="B13"/>
  <c r="L12"/>
  <c r="K12"/>
  <c r="J12"/>
  <c r="I12"/>
  <c r="G12"/>
  <c r="F12"/>
  <c r="E12"/>
  <c r="D12"/>
  <c r="C12"/>
  <c r="B12"/>
  <c r="L11"/>
  <c r="K11"/>
  <c r="J11"/>
  <c r="I11"/>
  <c r="G11"/>
  <c r="F11"/>
  <c r="E11"/>
  <c r="D11"/>
  <c r="C11"/>
  <c r="B11"/>
  <c r="L10"/>
  <c r="K10"/>
  <c r="J10"/>
  <c r="I10"/>
  <c r="G10"/>
  <c r="F10"/>
  <c r="E10"/>
  <c r="D10"/>
  <c r="C10"/>
  <c r="B10"/>
  <c r="L9"/>
  <c r="K9"/>
  <c r="J9"/>
  <c r="I9"/>
  <c r="G9"/>
  <c r="F9"/>
  <c r="E9"/>
  <c r="D9"/>
  <c r="C9"/>
  <c r="B9"/>
  <c r="L8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<sst xmlns="http://schemas.openxmlformats.org/spreadsheetml/2006/main" count="98" uniqueCount="34">
  <si>
    <t>ตารางที่  1  ประชากรอายุ 15 ปีขึ้นไป จำแนกตามสถานภาพแรงงานและเพศ ภาคใต้ เป็นรายจังหวัด MA.1262 (พ.ย.-ม.ค. 62)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</si>
  <si>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</si>
  <si>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</si>
  <si>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</si>
  <si>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</si>
  <si>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</si>
  <si>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</si>
  <si>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</si>
  <si>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</si>
  <si>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</si>
  <si>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</si>
  <si>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</si>
  <si>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</si>
  <si>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</si>
  <si>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</si>
  <si>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</si>
  <si>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</si>
  <si>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</si>
  <si>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</si>
  <si>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</si>
  <si>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</si>
  <si>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</si>
  <si>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</si>
  <si>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</si>
  <si>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1 ประชากรอายุ 15 ปีขึ้นไป จำแนกตามสถานภาพแรงงานและเพศ ภาคใต้ เป็นรายจังหวัด MA.1262 (พ.ย.-ม.ค. 62)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</si>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</sst>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7460471.9900000002</v>
          </cell>
          <cell r="C5">
            <v>5143746.87</v>
          </cell>
          <cell r="D5">
            <v>5140495.7699999996</v>
          </cell>
          <cell r="E5">
            <v>5046395.5999999996</v>
          </cell>
          <cell r="F5">
            <v>94100.17</v>
          </cell>
          <cell r="G5">
            <v>3251.1</v>
          </cell>
          <cell r="H5">
            <v>2316725.12</v>
          </cell>
          <cell r="I5">
            <v>807122.41</v>
          </cell>
          <cell r="J5">
            <v>601557.21</v>
          </cell>
          <cell r="K5">
            <v>908045.5</v>
          </cell>
        </row>
        <row r="6">
          <cell r="B6">
            <v>3630278.99</v>
          </cell>
          <cell r="C6">
            <v>2882992.91</v>
          </cell>
          <cell r="D6">
            <v>2880712.6</v>
          </cell>
          <cell r="E6">
            <v>2822467.22</v>
          </cell>
          <cell r="F6">
            <v>58245.38</v>
          </cell>
          <cell r="G6">
            <v>2280.31</v>
          </cell>
          <cell r="H6">
            <v>747286.08</v>
          </cell>
          <cell r="I6">
            <v>24115.42</v>
          </cell>
          <cell r="J6">
            <v>282239.13</v>
          </cell>
          <cell r="K6">
            <v>440931.53</v>
          </cell>
        </row>
        <row r="7">
          <cell r="B7">
            <v>3830193</v>
          </cell>
          <cell r="C7">
            <v>2260753.96</v>
          </cell>
          <cell r="D7">
            <v>2259783.17</v>
          </cell>
          <cell r="E7">
            <v>2223928.38</v>
          </cell>
          <cell r="F7">
            <v>35854.800000000003</v>
          </cell>
          <cell r="G7">
            <v>970.79</v>
          </cell>
          <cell r="H7">
            <v>1569439.04</v>
          </cell>
          <cell r="I7">
            <v>783006.99</v>
          </cell>
          <cell r="J7">
            <v>319318.07</v>
          </cell>
          <cell r="K7">
            <v>467113.97</v>
          </cell>
        </row>
        <row r="8">
          <cell r="B8">
            <v>1266073</v>
          </cell>
          <cell r="C8">
            <v>840684.58</v>
          </cell>
          <cell r="D8">
            <v>840684.58</v>
          </cell>
          <cell r="E8">
            <v>825995.64</v>
          </cell>
          <cell r="F8">
            <v>14688.94</v>
          </cell>
          <cell r="G8" t="str">
            <v>-</v>
          </cell>
          <cell r="H8">
            <v>425388.43</v>
          </cell>
          <cell r="I8">
            <v>161782.54999999999</v>
          </cell>
          <cell r="J8">
            <v>95191.94</v>
          </cell>
          <cell r="K8">
            <v>168413.93</v>
          </cell>
        </row>
        <row r="9">
          <cell r="B9">
            <v>611833</v>
          </cell>
          <cell r="C9">
            <v>477460.59</v>
          </cell>
          <cell r="D9">
            <v>477460.59</v>
          </cell>
          <cell r="E9">
            <v>465718.02</v>
          </cell>
          <cell r="F9">
            <v>11742.56</v>
          </cell>
          <cell r="G9" t="str">
            <v>-</v>
          </cell>
          <cell r="H9">
            <v>134372.42000000001</v>
          </cell>
          <cell r="I9">
            <v>5076.71</v>
          </cell>
          <cell r="J9">
            <v>45179.78</v>
          </cell>
          <cell r="K9">
            <v>84115.93</v>
          </cell>
        </row>
        <row r="10">
          <cell r="B10">
            <v>654240</v>
          </cell>
          <cell r="C10">
            <v>363223.99</v>
          </cell>
          <cell r="D10">
            <v>363223.99</v>
          </cell>
          <cell r="E10">
            <v>360277.61</v>
          </cell>
          <cell r="F10">
            <v>2946.38</v>
          </cell>
          <cell r="G10" t="str">
            <v>-</v>
          </cell>
          <cell r="H10">
            <v>291016.01</v>
          </cell>
          <cell r="I10">
            <v>156705.85</v>
          </cell>
          <cell r="J10">
            <v>50012.160000000003</v>
          </cell>
          <cell r="K10">
            <v>84298</v>
          </cell>
        </row>
        <row r="11">
          <cell r="B11">
            <v>296442</v>
          </cell>
          <cell r="C11">
            <v>219842.88</v>
          </cell>
          <cell r="D11">
            <v>219842.88</v>
          </cell>
          <cell r="E11">
            <v>214922.96</v>
          </cell>
          <cell r="F11">
            <v>4919.92</v>
          </cell>
          <cell r="G11" t="str">
            <v>-</v>
          </cell>
          <cell r="H11">
            <v>76599.12</v>
          </cell>
          <cell r="I11">
            <v>30498.19</v>
          </cell>
          <cell r="J11">
            <v>20305.099999999999</v>
          </cell>
          <cell r="K11">
            <v>25795.82</v>
          </cell>
        </row>
        <row r="12">
          <cell r="B12">
            <v>146452</v>
          </cell>
          <cell r="C12">
            <v>123687.17</v>
          </cell>
          <cell r="D12">
            <v>123687.17</v>
          </cell>
          <cell r="E12">
            <v>121505.82</v>
          </cell>
          <cell r="F12">
            <v>2181.35</v>
          </cell>
          <cell r="G12" t="str">
            <v>-</v>
          </cell>
          <cell r="H12">
            <v>22764.83</v>
          </cell>
          <cell r="I12">
            <v>214.63</v>
          </cell>
          <cell r="J12">
            <v>8715.9699999999993</v>
          </cell>
          <cell r="K12">
            <v>13834.23</v>
          </cell>
        </row>
        <row r="13">
          <cell r="B13">
            <v>149990</v>
          </cell>
          <cell r="C13">
            <v>96155.72</v>
          </cell>
          <cell r="D13">
            <v>96155.72</v>
          </cell>
          <cell r="E13">
            <v>93417.15</v>
          </cell>
          <cell r="F13">
            <v>2738.57</v>
          </cell>
          <cell r="G13" t="str">
            <v>-</v>
          </cell>
          <cell r="H13">
            <v>53834.29</v>
          </cell>
          <cell r="I13">
            <v>30283.56</v>
          </cell>
          <cell r="J13">
            <v>11589.13</v>
          </cell>
          <cell r="K13">
            <v>11961.59</v>
          </cell>
        </row>
        <row r="14">
          <cell r="B14">
            <v>218220</v>
          </cell>
          <cell r="C14">
            <v>149601.01999999999</v>
          </cell>
          <cell r="D14">
            <v>149601.01999999999</v>
          </cell>
          <cell r="E14">
            <v>146941.94</v>
          </cell>
          <cell r="F14">
            <v>2659.09</v>
          </cell>
          <cell r="G14" t="str">
            <v>-</v>
          </cell>
          <cell r="H14">
            <v>68618.98</v>
          </cell>
          <cell r="I14">
            <v>29372.47</v>
          </cell>
          <cell r="J14">
            <v>11854.9</v>
          </cell>
          <cell r="K14">
            <v>27391.61</v>
          </cell>
        </row>
        <row r="15">
          <cell r="B15">
            <v>110597</v>
          </cell>
          <cell r="C15">
            <v>90459.53</v>
          </cell>
          <cell r="D15">
            <v>90459.53</v>
          </cell>
          <cell r="E15">
            <v>89130.27</v>
          </cell>
          <cell r="F15">
            <v>1329.27</v>
          </cell>
          <cell r="G15" t="str">
            <v>-</v>
          </cell>
          <cell r="H15">
            <v>20137.47</v>
          </cell>
          <cell r="I15">
            <v>1334.17</v>
          </cell>
          <cell r="J15">
            <v>5492.78</v>
          </cell>
          <cell r="K15">
            <v>13310.52</v>
          </cell>
        </row>
        <row r="16">
          <cell r="B16">
            <v>107623</v>
          </cell>
          <cell r="C16">
            <v>59141.49</v>
          </cell>
          <cell r="D16">
            <v>59141.49</v>
          </cell>
          <cell r="E16">
            <v>57811.67</v>
          </cell>
          <cell r="F16">
            <v>1329.82</v>
          </cell>
          <cell r="G16" t="str">
            <v>-</v>
          </cell>
          <cell r="H16">
            <v>48481.51</v>
          </cell>
          <cell r="I16">
            <v>28038.3</v>
          </cell>
          <cell r="J16">
            <v>6362.12</v>
          </cell>
          <cell r="K16">
            <v>14081.09</v>
          </cell>
        </row>
        <row r="17">
          <cell r="B17">
            <v>452516</v>
          </cell>
          <cell r="C17">
            <v>333515.15999999997</v>
          </cell>
          <cell r="D17">
            <v>333314.21999999997</v>
          </cell>
          <cell r="E17">
            <v>328315.86</v>
          </cell>
          <cell r="F17">
            <v>4998.37</v>
          </cell>
          <cell r="G17">
            <v>200.94</v>
          </cell>
          <cell r="H17">
            <v>119000.84</v>
          </cell>
          <cell r="I17">
            <v>38062.550000000003</v>
          </cell>
          <cell r="J17">
            <v>29399.68</v>
          </cell>
          <cell r="K17">
            <v>51538.61</v>
          </cell>
        </row>
        <row r="18">
          <cell r="B18">
            <v>225418</v>
          </cell>
          <cell r="C18">
            <v>183331.74</v>
          </cell>
          <cell r="D18">
            <v>183331.74</v>
          </cell>
          <cell r="E18">
            <v>180202.49</v>
          </cell>
          <cell r="F18">
            <v>3129.25</v>
          </cell>
          <cell r="G18" t="str">
            <v>-</v>
          </cell>
          <cell r="H18">
            <v>42086.26</v>
          </cell>
          <cell r="I18">
            <v>566.36</v>
          </cell>
          <cell r="J18">
            <v>13724.21</v>
          </cell>
          <cell r="K18">
            <v>27795.69</v>
          </cell>
        </row>
        <row r="19">
          <cell r="B19">
            <v>227098</v>
          </cell>
          <cell r="C19">
            <v>150183.42000000001</v>
          </cell>
          <cell r="D19">
            <v>149982.49</v>
          </cell>
          <cell r="E19">
            <v>148113.37</v>
          </cell>
          <cell r="F19">
            <v>1869.12</v>
          </cell>
          <cell r="G19">
            <v>200.94</v>
          </cell>
          <cell r="H19">
            <v>76914.58</v>
          </cell>
          <cell r="I19">
            <v>37496.19</v>
          </cell>
          <cell r="J19">
            <v>15675.47</v>
          </cell>
          <cell r="K19">
            <v>23742.92</v>
          </cell>
        </row>
        <row r="20">
          <cell r="B20">
            <v>876493</v>
          </cell>
          <cell r="C20">
            <v>607244.54</v>
          </cell>
          <cell r="D20">
            <v>607244.54</v>
          </cell>
          <cell r="E20">
            <v>604446.13</v>
          </cell>
          <cell r="F20">
            <v>2798.41</v>
          </cell>
          <cell r="G20" t="str">
            <v>-</v>
          </cell>
          <cell r="H20">
            <v>269248.46000000002</v>
          </cell>
          <cell r="I20">
            <v>105542.62</v>
          </cell>
          <cell r="J20">
            <v>58863.88</v>
          </cell>
          <cell r="K20">
            <v>104841.97</v>
          </cell>
        </row>
        <row r="21">
          <cell r="B21">
            <v>426292</v>
          </cell>
          <cell r="C21">
            <v>340137.27</v>
          </cell>
          <cell r="D21">
            <v>340137.27</v>
          </cell>
          <cell r="E21">
            <v>338061.93</v>
          </cell>
          <cell r="F21">
            <v>2075.34</v>
          </cell>
          <cell r="G21" t="str">
            <v>-</v>
          </cell>
          <cell r="H21">
            <v>86154.73</v>
          </cell>
          <cell r="I21">
            <v>3360.85</v>
          </cell>
          <cell r="J21">
            <v>29213.05</v>
          </cell>
          <cell r="K21">
            <v>53580.83</v>
          </cell>
        </row>
        <row r="22">
          <cell r="B22">
            <v>450201</v>
          </cell>
          <cell r="C22">
            <v>267107.27</v>
          </cell>
          <cell r="D22">
            <v>267107.27</v>
          </cell>
          <cell r="E22">
            <v>266384.2</v>
          </cell>
          <cell r="F22">
            <v>723.06</v>
          </cell>
          <cell r="G22" t="str">
            <v>-</v>
          </cell>
          <cell r="H22">
            <v>183093.73</v>
          </cell>
          <cell r="I22">
            <v>102181.77</v>
          </cell>
          <cell r="J22">
            <v>29650.83</v>
          </cell>
          <cell r="K22">
            <v>51261.14</v>
          </cell>
        </row>
        <row r="27">
          <cell r="B27">
            <v>204461</v>
          </cell>
          <cell r="C27">
            <v>137039.88</v>
          </cell>
          <cell r="D27">
            <v>136920.17000000001</v>
          </cell>
          <cell r="E27">
            <v>134876.62</v>
          </cell>
          <cell r="F27">
            <v>2043.54</v>
          </cell>
          <cell r="G27">
            <v>119.71</v>
          </cell>
          <cell r="H27">
            <v>67421.119999999995</v>
          </cell>
          <cell r="I27">
            <v>32130.18</v>
          </cell>
          <cell r="J27">
            <v>12529.04</v>
          </cell>
          <cell r="K27">
            <v>22761.9</v>
          </cell>
        </row>
        <row r="28">
          <cell r="B28">
            <v>102970</v>
          </cell>
          <cell r="C28">
            <v>85104.81</v>
          </cell>
          <cell r="D28">
            <v>84985.1</v>
          </cell>
          <cell r="E28">
            <v>83934.12</v>
          </cell>
          <cell r="F28">
            <v>1050.98</v>
          </cell>
          <cell r="G28">
            <v>119.71</v>
          </cell>
          <cell r="H28">
            <v>17865.189999999999</v>
          </cell>
          <cell r="I28">
            <v>811.6</v>
          </cell>
          <cell r="J28">
            <v>5512.69</v>
          </cell>
          <cell r="K28">
            <v>11540.9</v>
          </cell>
        </row>
        <row r="29">
          <cell r="B29">
            <v>101491</v>
          </cell>
          <cell r="C29">
            <v>51935.07</v>
          </cell>
          <cell r="D29">
            <v>51935.07</v>
          </cell>
          <cell r="E29">
            <v>50942.5</v>
          </cell>
          <cell r="F29">
            <v>992.56</v>
          </cell>
          <cell r="G29" t="str">
            <v>-</v>
          </cell>
          <cell r="H29">
            <v>49555.93</v>
          </cell>
          <cell r="I29">
            <v>31318.58</v>
          </cell>
          <cell r="J29">
            <v>7016.35</v>
          </cell>
          <cell r="K29">
            <v>11221</v>
          </cell>
        </row>
        <row r="30">
          <cell r="B30">
            <v>410752</v>
          </cell>
          <cell r="C30">
            <v>292637.78999999998</v>
          </cell>
          <cell r="D30">
            <v>292637.78999999998</v>
          </cell>
          <cell r="E30">
            <v>291664.21000000002</v>
          </cell>
          <cell r="F30">
            <v>973.58</v>
          </cell>
          <cell r="G30" t="str">
            <v>-</v>
          </cell>
          <cell r="H30">
            <v>118114.21</v>
          </cell>
          <cell r="I30">
            <v>48930.23</v>
          </cell>
          <cell r="J30">
            <v>26160.19</v>
          </cell>
          <cell r="K30">
            <v>43023.8</v>
          </cell>
        </row>
        <row r="31">
          <cell r="B31">
            <v>206425</v>
          </cell>
          <cell r="C31">
            <v>170592.24</v>
          </cell>
          <cell r="D31">
            <v>170592.24</v>
          </cell>
          <cell r="E31">
            <v>170191.33</v>
          </cell>
          <cell r="F31">
            <v>400.91</v>
          </cell>
          <cell r="G31" t="str">
            <v>-</v>
          </cell>
          <cell r="H31">
            <v>35832.76</v>
          </cell>
          <cell r="I31">
            <v>3332.22</v>
          </cell>
          <cell r="J31">
            <v>12724.82</v>
          </cell>
          <cell r="K31">
            <v>19775.72</v>
          </cell>
        </row>
        <row r="32">
          <cell r="B32">
            <v>204327</v>
          </cell>
          <cell r="C32">
            <v>122045.55</v>
          </cell>
          <cell r="D32">
            <v>122045.55</v>
          </cell>
          <cell r="E32">
            <v>121472.89</v>
          </cell>
          <cell r="F32">
            <v>572.66</v>
          </cell>
          <cell r="G32" t="str">
            <v>-</v>
          </cell>
          <cell r="H32">
            <v>82281.45</v>
          </cell>
          <cell r="I32">
            <v>45598.01</v>
          </cell>
          <cell r="J32">
            <v>13435.37</v>
          </cell>
          <cell r="K32">
            <v>23248.080000000002</v>
          </cell>
        </row>
        <row r="33">
          <cell r="B33">
            <v>1264082</v>
          </cell>
          <cell r="C33">
            <v>868568.36</v>
          </cell>
          <cell r="D33">
            <v>867243.66</v>
          </cell>
          <cell r="E33">
            <v>844423.15</v>
          </cell>
          <cell r="F33">
            <v>22820.51</v>
          </cell>
          <cell r="G33">
            <v>1324.7</v>
          </cell>
          <cell r="H33">
            <v>395513.64</v>
          </cell>
          <cell r="I33">
            <v>101756.46</v>
          </cell>
          <cell r="J33">
            <v>120049.55</v>
          </cell>
          <cell r="K33">
            <v>173707.63</v>
          </cell>
        </row>
        <row r="34">
          <cell r="B34">
            <v>604643</v>
          </cell>
          <cell r="C34">
            <v>464404.51</v>
          </cell>
          <cell r="D34">
            <v>463079.81</v>
          </cell>
          <cell r="E34">
            <v>451508.54</v>
          </cell>
          <cell r="F34">
            <v>11571.28</v>
          </cell>
          <cell r="G34">
            <v>1324.7</v>
          </cell>
          <cell r="H34">
            <v>140238.49</v>
          </cell>
          <cell r="I34">
            <v>3104.97</v>
          </cell>
          <cell r="J34">
            <v>55491.5</v>
          </cell>
          <cell r="K34">
            <v>81642.02</v>
          </cell>
        </row>
        <row r="35">
          <cell r="B35">
            <v>659439</v>
          </cell>
          <cell r="C35">
            <v>404163.85</v>
          </cell>
          <cell r="D35">
            <v>404163.85</v>
          </cell>
          <cell r="E35">
            <v>392914.61</v>
          </cell>
          <cell r="F35">
            <v>11249.23</v>
          </cell>
          <cell r="G35" t="str">
            <v>-</v>
          </cell>
          <cell r="H35">
            <v>255275.15</v>
          </cell>
          <cell r="I35">
            <v>98651.5</v>
          </cell>
          <cell r="J35">
            <v>64558.05</v>
          </cell>
          <cell r="K35">
            <v>92065.61</v>
          </cell>
        </row>
        <row r="36">
          <cell r="B36">
            <v>216898</v>
          </cell>
          <cell r="C36">
            <v>150443.45000000001</v>
          </cell>
          <cell r="D36">
            <v>150443.45000000001</v>
          </cell>
          <cell r="E36">
            <v>148158.78</v>
          </cell>
          <cell r="F36">
            <v>2284.67</v>
          </cell>
          <cell r="G36" t="str">
            <v>-</v>
          </cell>
          <cell r="H36">
            <v>66454.559999999998</v>
          </cell>
          <cell r="I36">
            <v>22457.09</v>
          </cell>
          <cell r="J36">
            <v>14524.05</v>
          </cell>
          <cell r="K36">
            <v>29473.41</v>
          </cell>
        </row>
        <row r="37">
          <cell r="B37">
            <v>108951</v>
          </cell>
          <cell r="C37">
            <v>86274.96</v>
          </cell>
          <cell r="D37">
            <v>86274.96</v>
          </cell>
          <cell r="E37">
            <v>85365.88</v>
          </cell>
          <cell r="F37">
            <v>909.08</v>
          </cell>
          <cell r="G37" t="str">
            <v>-</v>
          </cell>
          <cell r="H37">
            <v>22676.04</v>
          </cell>
          <cell r="I37">
            <v>544.03</v>
          </cell>
          <cell r="J37">
            <v>8001.92</v>
          </cell>
          <cell r="K37">
            <v>14130.09</v>
          </cell>
        </row>
        <row r="38">
          <cell r="B38">
            <v>107947</v>
          </cell>
          <cell r="C38">
            <v>64168.49</v>
          </cell>
          <cell r="D38">
            <v>64168.49</v>
          </cell>
          <cell r="E38">
            <v>62792.89</v>
          </cell>
          <cell r="F38">
            <v>1375.59</v>
          </cell>
          <cell r="G38" t="str">
            <v>-</v>
          </cell>
          <cell r="H38">
            <v>43778.52</v>
          </cell>
          <cell r="I38">
            <v>21913.06</v>
          </cell>
          <cell r="J38">
            <v>6522.14</v>
          </cell>
          <cell r="K38">
            <v>15343.32</v>
          </cell>
        </row>
        <row r="39">
          <cell r="B39">
            <v>512210</v>
          </cell>
          <cell r="C39">
            <v>378780.93</v>
          </cell>
          <cell r="D39">
            <v>378780.93</v>
          </cell>
          <cell r="E39">
            <v>374634.79</v>
          </cell>
          <cell r="F39">
            <v>4146.1400000000003</v>
          </cell>
          <cell r="G39" t="str">
            <v>-</v>
          </cell>
          <cell r="H39">
            <v>133429.07</v>
          </cell>
          <cell r="I39">
            <v>49195.25</v>
          </cell>
          <cell r="J39">
            <v>34577.370000000003</v>
          </cell>
          <cell r="K39">
            <v>49656.45</v>
          </cell>
        </row>
        <row r="40">
          <cell r="B40">
            <v>245337</v>
          </cell>
          <cell r="C40">
            <v>201992.8</v>
          </cell>
          <cell r="D40">
            <v>201992.8</v>
          </cell>
          <cell r="E40">
            <v>198728.98</v>
          </cell>
          <cell r="F40">
            <v>3263.82</v>
          </cell>
          <cell r="G40" t="str">
            <v>-</v>
          </cell>
          <cell r="H40">
            <v>43344.2</v>
          </cell>
          <cell r="I40">
            <v>2222.67</v>
          </cell>
          <cell r="J40">
            <v>16229.2</v>
          </cell>
          <cell r="K40">
            <v>24892.33</v>
          </cell>
        </row>
        <row r="41">
          <cell r="B41">
            <v>266873</v>
          </cell>
          <cell r="C41">
            <v>176788.13</v>
          </cell>
          <cell r="D41">
            <v>176788.13</v>
          </cell>
          <cell r="E41">
            <v>175905.81</v>
          </cell>
          <cell r="F41">
            <v>882.32</v>
          </cell>
          <cell r="G41" t="str">
            <v>-</v>
          </cell>
          <cell r="H41">
            <v>90084.87</v>
          </cell>
          <cell r="I41">
            <v>46972.58</v>
          </cell>
          <cell r="J41">
            <v>18348.169999999998</v>
          </cell>
          <cell r="K41">
            <v>24764.12</v>
          </cell>
        </row>
        <row r="42">
          <cell r="B42">
            <v>419336</v>
          </cell>
          <cell r="C42">
            <v>301134.74</v>
          </cell>
          <cell r="D42">
            <v>299989.88</v>
          </cell>
          <cell r="E42">
            <v>297434.26</v>
          </cell>
          <cell r="F42">
            <v>2555.62</v>
          </cell>
          <cell r="G42">
            <v>1144.8599999999999</v>
          </cell>
          <cell r="H42">
            <v>118201.26</v>
          </cell>
          <cell r="I42">
            <v>30019.26</v>
          </cell>
          <cell r="J42">
            <v>30509.31</v>
          </cell>
          <cell r="K42">
            <v>57672.69</v>
          </cell>
        </row>
        <row r="43">
          <cell r="B43">
            <v>198509</v>
          </cell>
          <cell r="C43">
            <v>160453.57</v>
          </cell>
          <cell r="D43">
            <v>160078.56</v>
          </cell>
          <cell r="E43">
            <v>159027.35</v>
          </cell>
          <cell r="F43">
            <v>1051.21</v>
          </cell>
          <cell r="G43">
            <v>375.01</v>
          </cell>
          <cell r="H43">
            <v>38055.43</v>
          </cell>
          <cell r="I43">
            <v>527.16999999999996</v>
          </cell>
          <cell r="J43">
            <v>13559.94</v>
          </cell>
          <cell r="K43">
            <v>23968.32</v>
          </cell>
        </row>
        <row r="44">
          <cell r="B44">
            <v>220827</v>
          </cell>
          <cell r="C44">
            <v>140681.17000000001</v>
          </cell>
          <cell r="D44">
            <v>139911.32</v>
          </cell>
          <cell r="E44">
            <v>138406.92000000001</v>
          </cell>
          <cell r="F44">
            <v>1504.4</v>
          </cell>
          <cell r="G44">
            <v>769.85</v>
          </cell>
          <cell r="H44">
            <v>80145.83</v>
          </cell>
          <cell r="I44">
            <v>29492.080000000002</v>
          </cell>
          <cell r="J44">
            <v>16949.38</v>
          </cell>
          <cell r="K44">
            <v>33704.370000000003</v>
          </cell>
        </row>
        <row r="49">
          <cell r="B49">
            <v>470100</v>
          </cell>
          <cell r="C49">
            <v>317226.03999999998</v>
          </cell>
          <cell r="D49">
            <v>317226.03999999998</v>
          </cell>
          <cell r="E49">
            <v>309333.32</v>
          </cell>
          <cell r="F49">
            <v>7892.72</v>
          </cell>
          <cell r="G49" t="str">
            <v>-</v>
          </cell>
          <cell r="H49">
            <v>152873.96</v>
          </cell>
          <cell r="I49">
            <v>51933.78</v>
          </cell>
          <cell r="J49">
            <v>47385.62</v>
          </cell>
          <cell r="K49">
            <v>53554.559999999998</v>
          </cell>
        </row>
        <row r="50">
          <cell r="B50">
            <v>225573</v>
          </cell>
          <cell r="C50">
            <v>177606.37</v>
          </cell>
          <cell r="D50">
            <v>177606.37</v>
          </cell>
          <cell r="E50">
            <v>173461.27</v>
          </cell>
          <cell r="F50">
            <v>4145.1000000000004</v>
          </cell>
          <cell r="G50" t="str">
            <v>-</v>
          </cell>
          <cell r="H50">
            <v>47966.63</v>
          </cell>
          <cell r="I50">
            <v>1434.93</v>
          </cell>
          <cell r="J50">
            <v>19827.91</v>
          </cell>
          <cell r="K50">
            <v>26703.8</v>
          </cell>
        </row>
        <row r="51">
          <cell r="B51">
            <v>244527</v>
          </cell>
          <cell r="C51">
            <v>139619.67000000001</v>
          </cell>
          <cell r="D51">
            <v>139619.67000000001</v>
          </cell>
          <cell r="E51">
            <v>135872.04999999999</v>
          </cell>
          <cell r="F51">
            <v>3747.62</v>
          </cell>
          <cell r="G51" t="str">
            <v>-</v>
          </cell>
          <cell r="H51">
            <v>104907.33</v>
          </cell>
          <cell r="I51">
            <v>50498.85</v>
          </cell>
          <cell r="J51">
            <v>27557.71</v>
          </cell>
          <cell r="K51">
            <v>26850.76</v>
          </cell>
        </row>
        <row r="52">
          <cell r="B52">
            <v>335675</v>
          </cell>
          <cell r="C52">
            <v>217944.29</v>
          </cell>
          <cell r="D52">
            <v>217944.29</v>
          </cell>
          <cell r="E52">
            <v>215419.45</v>
          </cell>
          <cell r="F52">
            <v>2524.84</v>
          </cell>
          <cell r="G52" t="str">
            <v>-</v>
          </cell>
          <cell r="H52">
            <v>117730.71</v>
          </cell>
          <cell r="I52">
            <v>28914.93</v>
          </cell>
          <cell r="J52">
            <v>51169.85</v>
          </cell>
          <cell r="K52">
            <v>37645.93</v>
          </cell>
        </row>
        <row r="53">
          <cell r="B53">
            <v>164226</v>
          </cell>
          <cell r="C53">
            <v>118853.18</v>
          </cell>
          <cell r="D53">
            <v>118853.18</v>
          </cell>
          <cell r="E53">
            <v>117671.01</v>
          </cell>
          <cell r="F53">
            <v>1182.17</v>
          </cell>
          <cell r="G53" t="str">
            <v>-</v>
          </cell>
          <cell r="H53">
            <v>45372.81</v>
          </cell>
          <cell r="I53">
            <v>1353.14</v>
          </cell>
          <cell r="J53">
            <v>26103.66</v>
          </cell>
          <cell r="K53">
            <v>17916.009999999998</v>
          </cell>
        </row>
        <row r="54">
          <cell r="B54">
            <v>171449</v>
          </cell>
          <cell r="C54">
            <v>99091.11</v>
          </cell>
          <cell r="D54">
            <v>99091.11</v>
          </cell>
          <cell r="E54">
            <v>97748.44</v>
          </cell>
          <cell r="F54">
            <v>1342.67</v>
          </cell>
          <cell r="G54" t="str">
            <v>-</v>
          </cell>
          <cell r="H54">
            <v>72357.89</v>
          </cell>
          <cell r="I54">
            <v>27561.79</v>
          </cell>
          <cell r="J54">
            <v>25066.19</v>
          </cell>
          <cell r="K54">
            <v>19729.919999999998</v>
          </cell>
        </row>
        <row r="55">
          <cell r="B55">
            <v>517213.99</v>
          </cell>
          <cell r="C55">
            <v>329083.21999999997</v>
          </cell>
          <cell r="D55">
            <v>328622.32</v>
          </cell>
          <cell r="E55">
            <v>309828.49</v>
          </cell>
          <cell r="F55">
            <v>18793.830000000002</v>
          </cell>
          <cell r="G55">
            <v>460.89</v>
          </cell>
          <cell r="H55">
            <v>188130.78</v>
          </cell>
          <cell r="I55">
            <v>76526.86</v>
          </cell>
          <cell r="J55">
            <v>49036.72</v>
          </cell>
          <cell r="K55">
            <v>62567.199999999997</v>
          </cell>
        </row>
        <row r="56">
          <cell r="B56">
            <v>253052.99</v>
          </cell>
          <cell r="C56">
            <v>202634.17</v>
          </cell>
          <cell r="D56">
            <v>202173.28</v>
          </cell>
          <cell r="E56">
            <v>187960.22</v>
          </cell>
          <cell r="F56">
            <v>14213.06</v>
          </cell>
          <cell r="G56">
            <v>460.89</v>
          </cell>
          <cell r="H56">
            <v>50418.82</v>
          </cell>
          <cell r="I56">
            <v>231.98</v>
          </cell>
          <cell r="J56">
            <v>22461.71</v>
          </cell>
          <cell r="K56">
            <v>27725.14</v>
          </cell>
        </row>
        <row r="57">
          <cell r="B57">
            <v>264161</v>
          </cell>
          <cell r="C57">
            <v>126449.04</v>
          </cell>
          <cell r="D57">
            <v>126449.04</v>
          </cell>
          <cell r="E57">
            <v>121868.27</v>
          </cell>
          <cell r="F57">
            <v>4580.7700000000004</v>
          </cell>
          <cell r="G57" t="str">
            <v>-</v>
          </cell>
          <cell r="H57">
            <v>137711.95000000001</v>
          </cell>
          <cell r="I57">
            <v>76294.880000000005</v>
          </cell>
          <cell r="J57">
            <v>26575.01</v>
          </cell>
          <cell r="K57">
            <v>34842.06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1"/>
  <sheetViews>
    <sheetView tabSelected="1" topLeftCell="A28" workbookViewId="0">
      <selection activeCell="B6" sqref="B6"/>
    </sheetView>
  </sheetViews>
  <sheetFormatPr defaultRowHeight="18.75"/>
  <cols>
    <col min="1" max="1" width="16.140625" style="2" customWidth="1"/>
    <col min="2" max="2" width="12.42578125" style="2" customWidth="1"/>
    <col min="3" max="3" width="12" style="2" customWidth="1"/>
    <col min="4" max="7" width="11.85546875" style="2" customWidth="1"/>
    <col min="8" max="8" width="1.42578125" style="2" customWidth="1"/>
    <col min="9" max="12" width="11.85546875" style="2" customWidth="1"/>
    <col min="13" max="16384" width="9.140625" style="2"/>
  </cols>
  <sheetData>
    <row r="1" spans="1:12" ht="27.7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0.25" customHeight="1">
      <c r="A3" s="6"/>
      <c r="B3" s="6" t="s">
        <v>1</v>
      </c>
      <c r="C3" s="7"/>
      <c r="D3" s="8" t="s">
        <v>2</v>
      </c>
      <c r="E3" s="8"/>
      <c r="F3" s="8"/>
      <c r="G3" s="8"/>
      <c r="H3" s="6"/>
      <c r="I3" s="8" t="s">
        <v>3</v>
      </c>
      <c r="J3" s="8"/>
      <c r="K3" s="8"/>
      <c r="L3" s="8"/>
    </row>
    <row r="4" spans="1:12" s="9" customFormat="1" ht="20.25" customHeight="1">
      <c r="A4" s="9" t="s">
        <v>4</v>
      </c>
      <c r="B4" s="9" t="s">
        <v>5</v>
      </c>
      <c r="D4" s="8" t="s">
        <v>6</v>
      </c>
      <c r="E4" s="8"/>
      <c r="F4" s="8"/>
      <c r="G4" s="9" t="s">
        <v>7</v>
      </c>
      <c r="H4" s="10"/>
    </row>
    <row r="5" spans="1:12" s="9" customFormat="1" ht="20.25" customHeight="1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7.75" customHeight="1">
      <c r="A6" s="12" t="s">
        <v>16</v>
      </c>
      <c r="B6" s="13">
        <f>[1]t1!B5</f>
        <v>7460471.9900000002</v>
      </c>
      <c r="C6" s="13">
        <f>[1]t1!C5</f>
        <v>5143746.87</v>
      </c>
      <c r="D6" s="13">
        <f>[1]t1!D5</f>
        <v>5140495.7699999996</v>
      </c>
      <c r="E6" s="13">
        <f>[1]t1!E5</f>
        <v>5046395.5999999996</v>
      </c>
      <c r="F6" s="13">
        <f>[1]t1!F5</f>
        <v>94100.17</v>
      </c>
      <c r="G6" s="13">
        <f>[1]t1!G5</f>
        <v>3251.1</v>
      </c>
      <c r="H6" s="13"/>
      <c r="I6" s="13">
        <f>[1]t1!H5</f>
        <v>2316725.12</v>
      </c>
      <c r="J6" s="13">
        <f>[1]t1!I5</f>
        <v>807122.41</v>
      </c>
      <c r="K6" s="13">
        <f>[1]t1!J5</f>
        <v>601557.21</v>
      </c>
      <c r="L6" s="13">
        <f>[1]t1!K5</f>
        <v>908045.5</v>
      </c>
    </row>
    <row r="7" spans="1:12" s="12" customFormat="1" ht="24" customHeight="1">
      <c r="A7" s="12" t="s">
        <v>17</v>
      </c>
      <c r="B7" s="13">
        <f>[1]t1!B6</f>
        <v>3630278.99</v>
      </c>
      <c r="C7" s="13">
        <f>[1]t1!C6</f>
        <v>2882992.91</v>
      </c>
      <c r="D7" s="13">
        <f>[1]t1!D6</f>
        <v>2880712.6</v>
      </c>
      <c r="E7" s="13">
        <f>[1]t1!E6</f>
        <v>2822467.22</v>
      </c>
      <c r="F7" s="13">
        <f>[1]t1!F6</f>
        <v>58245.38</v>
      </c>
      <c r="G7" s="13">
        <f>[1]t1!G6</f>
        <v>2280.31</v>
      </c>
      <c r="H7" s="13"/>
      <c r="I7" s="13">
        <f>[1]t1!H6</f>
        <v>747286.08</v>
      </c>
      <c r="J7" s="13">
        <f>[1]t1!I6</f>
        <v>24115.42</v>
      </c>
      <c r="K7" s="13">
        <f>[1]t1!J6</f>
        <v>282239.13</v>
      </c>
      <c r="L7" s="13">
        <f>[1]t1!K6</f>
        <v>440931.53</v>
      </c>
    </row>
    <row r="8" spans="1:12" s="12" customFormat="1" ht="24" customHeight="1">
      <c r="A8" s="12" t="s">
        <v>18</v>
      </c>
      <c r="B8" s="13">
        <f>[1]t1!B7</f>
        <v>3830193</v>
      </c>
      <c r="C8" s="13">
        <f>[1]t1!C7</f>
        <v>2260753.96</v>
      </c>
      <c r="D8" s="13">
        <f>[1]t1!D7</f>
        <v>2259783.17</v>
      </c>
      <c r="E8" s="13">
        <f>[1]t1!E7</f>
        <v>2223928.38</v>
      </c>
      <c r="F8" s="13">
        <f>[1]t1!F7</f>
        <v>35854.800000000003</v>
      </c>
      <c r="G8" s="13">
        <f>[1]t1!G7</f>
        <v>970.79</v>
      </c>
      <c r="H8" s="13"/>
      <c r="I8" s="13">
        <f>[1]t1!H7</f>
        <v>1569439.04</v>
      </c>
      <c r="J8" s="13">
        <f>[1]t1!I7</f>
        <v>783006.99</v>
      </c>
      <c r="K8" s="13">
        <f>[1]t1!J7</f>
        <v>319318.07</v>
      </c>
      <c r="L8" s="13">
        <f>[1]t1!K7</f>
        <v>467113.97</v>
      </c>
    </row>
    <row r="9" spans="1:12" s="12" customFormat="1" ht="22.5" customHeight="1">
      <c r="A9" s="12" t="s">
        <v>19</v>
      </c>
      <c r="B9" s="13">
        <f>[1]t1!B8</f>
        <v>1266073</v>
      </c>
      <c r="C9" s="13">
        <f>[1]t1!C8</f>
        <v>840684.58</v>
      </c>
      <c r="D9" s="13">
        <f>[1]t1!D8</f>
        <v>840684.58</v>
      </c>
      <c r="E9" s="13">
        <f>[1]t1!E8</f>
        <v>825995.64</v>
      </c>
      <c r="F9" s="13">
        <f>[1]t1!F8</f>
        <v>14688.94</v>
      </c>
      <c r="G9" s="13" t="str">
        <f>[1]t1!G8</f>
        <v>-</v>
      </c>
      <c r="H9" s="13"/>
      <c r="I9" s="13">
        <f>[1]t1!H8</f>
        <v>425388.43</v>
      </c>
      <c r="J9" s="13">
        <f>[1]t1!I8</f>
        <v>161782.54999999999</v>
      </c>
      <c r="K9" s="13">
        <f>[1]t1!J8</f>
        <v>95191.94</v>
      </c>
      <c r="L9" s="13">
        <f>[1]t1!K8</f>
        <v>168413.93</v>
      </c>
    </row>
    <row r="10" spans="1:12" ht="20.25" customHeight="1">
      <c r="A10" s="2" t="s">
        <v>17</v>
      </c>
      <c r="B10" s="14">
        <f>[1]t1!B9</f>
        <v>611833</v>
      </c>
      <c r="C10" s="14">
        <f>[1]t1!C9</f>
        <v>477460.59</v>
      </c>
      <c r="D10" s="14">
        <f>[1]t1!D9</f>
        <v>477460.59</v>
      </c>
      <c r="E10" s="14">
        <f>[1]t1!E9</f>
        <v>465718.02</v>
      </c>
      <c r="F10" s="14">
        <f>[1]t1!F9</f>
        <v>11742.56</v>
      </c>
      <c r="G10" s="14" t="str">
        <f>[1]t1!G9</f>
        <v>-</v>
      </c>
      <c r="H10" s="14"/>
      <c r="I10" s="14">
        <f>[1]t1!H9</f>
        <v>134372.42000000001</v>
      </c>
      <c r="J10" s="14">
        <f>[1]t1!I9</f>
        <v>5076.71</v>
      </c>
      <c r="K10" s="14">
        <f>[1]t1!J9</f>
        <v>45179.78</v>
      </c>
      <c r="L10" s="14">
        <f>[1]t1!K9</f>
        <v>84115.93</v>
      </c>
    </row>
    <row r="11" spans="1:12" ht="20.25" customHeight="1">
      <c r="A11" s="2" t="s">
        <v>18</v>
      </c>
      <c r="B11" s="14">
        <f>[1]t1!B10</f>
        <v>654240</v>
      </c>
      <c r="C11" s="14">
        <f>[1]t1!C10</f>
        <v>363223.99</v>
      </c>
      <c r="D11" s="14">
        <f>[1]t1!D10</f>
        <v>363223.99</v>
      </c>
      <c r="E11" s="14">
        <f>[1]t1!E10</f>
        <v>360277.61</v>
      </c>
      <c r="F11" s="14">
        <f>[1]t1!F10</f>
        <v>2946.38</v>
      </c>
      <c r="G11" s="14" t="str">
        <f>[1]t1!G10</f>
        <v>-</v>
      </c>
      <c r="H11" s="14"/>
      <c r="I11" s="14">
        <f>[1]t1!H10</f>
        <v>291016.01</v>
      </c>
      <c r="J11" s="14">
        <f>[1]t1!I10</f>
        <v>156705.85</v>
      </c>
      <c r="K11" s="14">
        <f>[1]t1!J10</f>
        <v>50012.160000000003</v>
      </c>
      <c r="L11" s="14">
        <f>[1]t1!K10</f>
        <v>84298</v>
      </c>
    </row>
    <row r="12" spans="1:12" s="12" customFormat="1" ht="22.5" customHeight="1">
      <c r="A12" s="12" t="s">
        <v>20</v>
      </c>
      <c r="B12" s="13">
        <f>[1]t1!B11</f>
        <v>296442</v>
      </c>
      <c r="C12" s="13">
        <f>[1]t1!C11</f>
        <v>219842.88</v>
      </c>
      <c r="D12" s="13">
        <f>[1]t1!D11</f>
        <v>219842.88</v>
      </c>
      <c r="E12" s="13">
        <f>[1]t1!E11</f>
        <v>214922.96</v>
      </c>
      <c r="F12" s="13">
        <f>[1]t1!F11</f>
        <v>4919.92</v>
      </c>
      <c r="G12" s="13" t="str">
        <f>[1]t1!G11</f>
        <v>-</v>
      </c>
      <c r="H12" s="13"/>
      <c r="I12" s="13">
        <f>[1]t1!H11</f>
        <v>76599.12</v>
      </c>
      <c r="J12" s="13">
        <f>[1]t1!I11</f>
        <v>30498.19</v>
      </c>
      <c r="K12" s="13">
        <f>[1]t1!J11</f>
        <v>20305.099999999999</v>
      </c>
      <c r="L12" s="13">
        <f>[1]t1!K11</f>
        <v>25795.82</v>
      </c>
    </row>
    <row r="13" spans="1:12" ht="20.25" customHeight="1">
      <c r="A13" s="2" t="s">
        <v>17</v>
      </c>
      <c r="B13" s="14">
        <f>[1]t1!B12</f>
        <v>146452</v>
      </c>
      <c r="C13" s="14">
        <f>[1]t1!C12</f>
        <v>123687.17</v>
      </c>
      <c r="D13" s="14">
        <f>[1]t1!D12</f>
        <v>123687.17</v>
      </c>
      <c r="E13" s="14">
        <f>[1]t1!E12</f>
        <v>121505.82</v>
      </c>
      <c r="F13" s="14">
        <f>[1]t1!F12</f>
        <v>2181.35</v>
      </c>
      <c r="G13" s="14" t="str">
        <f>[1]t1!G12</f>
        <v>-</v>
      </c>
      <c r="H13" s="14"/>
      <c r="I13" s="14">
        <f>[1]t1!H12</f>
        <v>22764.83</v>
      </c>
      <c r="J13" s="14">
        <f>[1]t1!I12</f>
        <v>214.63</v>
      </c>
      <c r="K13" s="14">
        <f>[1]t1!J12</f>
        <v>8715.9699999999993</v>
      </c>
      <c r="L13" s="14">
        <f>[1]t1!K12</f>
        <v>13834.23</v>
      </c>
    </row>
    <row r="14" spans="1:12" ht="20.25" customHeight="1">
      <c r="A14" s="2" t="s">
        <v>18</v>
      </c>
      <c r="B14" s="14">
        <f>[1]t1!B13</f>
        <v>149990</v>
      </c>
      <c r="C14" s="14">
        <f>[1]t1!C13</f>
        <v>96155.72</v>
      </c>
      <c r="D14" s="14">
        <f>[1]t1!D13</f>
        <v>96155.72</v>
      </c>
      <c r="E14" s="14">
        <f>[1]t1!E13</f>
        <v>93417.15</v>
      </c>
      <c r="F14" s="14">
        <f>[1]t1!F13</f>
        <v>2738.57</v>
      </c>
      <c r="G14" s="14" t="str">
        <f>[1]t1!G13</f>
        <v>-</v>
      </c>
      <c r="H14" s="14"/>
      <c r="I14" s="14">
        <f>[1]t1!H13</f>
        <v>53834.29</v>
      </c>
      <c r="J14" s="14">
        <f>[1]t1!I13</f>
        <v>30283.56</v>
      </c>
      <c r="K14" s="14">
        <f>[1]t1!J13</f>
        <v>11589.13</v>
      </c>
      <c r="L14" s="14">
        <f>[1]t1!K13</f>
        <v>11961.59</v>
      </c>
    </row>
    <row r="15" spans="1:12" s="12" customFormat="1" ht="22.5" customHeight="1">
      <c r="A15" s="12" t="s">
        <v>21</v>
      </c>
      <c r="B15" s="13">
        <f>[1]t1!B14</f>
        <v>218220</v>
      </c>
      <c r="C15" s="13">
        <f>[1]t1!C14</f>
        <v>149601.01999999999</v>
      </c>
      <c r="D15" s="13">
        <f>[1]t1!D14</f>
        <v>149601.01999999999</v>
      </c>
      <c r="E15" s="13">
        <f>[1]t1!E14</f>
        <v>146941.94</v>
      </c>
      <c r="F15" s="13">
        <f>[1]t1!F14</f>
        <v>2659.09</v>
      </c>
      <c r="G15" s="13" t="str">
        <f>[1]t1!G14</f>
        <v>-</v>
      </c>
      <c r="H15" s="13"/>
      <c r="I15" s="13">
        <f>[1]t1!H14</f>
        <v>68618.98</v>
      </c>
      <c r="J15" s="13">
        <f>[1]t1!I14</f>
        <v>29372.47</v>
      </c>
      <c r="K15" s="13">
        <f>[1]t1!J14</f>
        <v>11854.9</v>
      </c>
      <c r="L15" s="13">
        <f>[1]t1!K14</f>
        <v>27391.61</v>
      </c>
    </row>
    <row r="16" spans="1:12" ht="20.25" customHeight="1">
      <c r="A16" s="2" t="s">
        <v>17</v>
      </c>
      <c r="B16" s="14">
        <f>[1]t1!B15</f>
        <v>110597</v>
      </c>
      <c r="C16" s="14">
        <f>[1]t1!C15</f>
        <v>90459.53</v>
      </c>
      <c r="D16" s="14">
        <f>[1]t1!D15</f>
        <v>90459.53</v>
      </c>
      <c r="E16" s="14">
        <f>[1]t1!E15</f>
        <v>89130.27</v>
      </c>
      <c r="F16" s="14">
        <f>[1]t1!F15</f>
        <v>1329.27</v>
      </c>
      <c r="G16" s="14" t="str">
        <f>[1]t1!G15</f>
        <v>-</v>
      </c>
      <c r="H16" s="14"/>
      <c r="I16" s="14">
        <f>[1]t1!H15</f>
        <v>20137.47</v>
      </c>
      <c r="J16" s="14">
        <f>[1]t1!I15</f>
        <v>1334.17</v>
      </c>
      <c r="K16" s="14">
        <f>[1]t1!J15</f>
        <v>5492.78</v>
      </c>
      <c r="L16" s="14">
        <f>[1]t1!K15</f>
        <v>13310.52</v>
      </c>
    </row>
    <row r="17" spans="1:12" ht="20.25" customHeight="1">
      <c r="A17" s="2" t="s">
        <v>18</v>
      </c>
      <c r="B17" s="14">
        <f>[1]t1!B16</f>
        <v>107623</v>
      </c>
      <c r="C17" s="14">
        <f>[1]t1!C16</f>
        <v>59141.49</v>
      </c>
      <c r="D17" s="14">
        <f>[1]t1!D16</f>
        <v>59141.49</v>
      </c>
      <c r="E17" s="14">
        <f>[1]t1!E16</f>
        <v>57811.67</v>
      </c>
      <c r="F17" s="14">
        <f>[1]t1!F16</f>
        <v>1329.82</v>
      </c>
      <c r="G17" s="14" t="str">
        <f>[1]t1!G16</f>
        <v>-</v>
      </c>
      <c r="H17" s="14"/>
      <c r="I17" s="14">
        <f>[1]t1!H16</f>
        <v>48481.51</v>
      </c>
      <c r="J17" s="14">
        <f>[1]t1!I16</f>
        <v>28038.3</v>
      </c>
      <c r="K17" s="14">
        <f>[1]t1!J16</f>
        <v>6362.12</v>
      </c>
      <c r="L17" s="14">
        <f>[1]t1!K16</f>
        <v>14081.09</v>
      </c>
    </row>
    <row r="18" spans="1:12" s="12" customFormat="1" ht="22.5" customHeight="1">
      <c r="A18" s="12" t="s">
        <v>22</v>
      </c>
      <c r="B18" s="13">
        <f>[1]t1!B17</f>
        <v>452516</v>
      </c>
      <c r="C18" s="13">
        <f>[1]t1!C17</f>
        <v>333515.15999999997</v>
      </c>
      <c r="D18" s="13">
        <f>[1]t1!D17</f>
        <v>333314.21999999997</v>
      </c>
      <c r="E18" s="13">
        <f>[1]t1!E17</f>
        <v>328315.86</v>
      </c>
      <c r="F18" s="13">
        <f>[1]t1!F17</f>
        <v>4998.37</v>
      </c>
      <c r="G18" s="13">
        <f>[1]t1!G17</f>
        <v>200.94</v>
      </c>
      <c r="H18" s="13"/>
      <c r="I18" s="13">
        <f>[1]t1!H17</f>
        <v>119000.84</v>
      </c>
      <c r="J18" s="13">
        <f>[1]t1!I17</f>
        <v>38062.550000000003</v>
      </c>
      <c r="K18" s="13">
        <f>[1]t1!J17</f>
        <v>29399.68</v>
      </c>
      <c r="L18" s="13">
        <f>[1]t1!K17</f>
        <v>51538.61</v>
      </c>
    </row>
    <row r="19" spans="1:12" ht="19.5" customHeight="1">
      <c r="A19" s="2" t="s">
        <v>17</v>
      </c>
      <c r="B19" s="14">
        <f>[1]t1!B18</f>
        <v>225418</v>
      </c>
      <c r="C19" s="14">
        <f>[1]t1!C18</f>
        <v>183331.74</v>
      </c>
      <c r="D19" s="14">
        <f>[1]t1!D18</f>
        <v>183331.74</v>
      </c>
      <c r="E19" s="14">
        <f>[1]t1!E18</f>
        <v>180202.49</v>
      </c>
      <c r="F19" s="14">
        <f>[1]t1!F18</f>
        <v>3129.25</v>
      </c>
      <c r="G19" s="14" t="str">
        <f>[1]t1!G18</f>
        <v>-</v>
      </c>
      <c r="H19" s="14"/>
      <c r="I19" s="14">
        <f>[1]t1!H18</f>
        <v>42086.26</v>
      </c>
      <c r="J19" s="14">
        <f>[1]t1!I18</f>
        <v>566.36</v>
      </c>
      <c r="K19" s="14">
        <f>[1]t1!J18</f>
        <v>13724.21</v>
      </c>
      <c r="L19" s="14">
        <f>[1]t1!K18</f>
        <v>27795.69</v>
      </c>
    </row>
    <row r="20" spans="1:12" ht="19.5" customHeight="1">
      <c r="A20" s="2" t="s">
        <v>18</v>
      </c>
      <c r="B20" s="14">
        <f>[1]t1!B19</f>
        <v>227098</v>
      </c>
      <c r="C20" s="14">
        <f>[1]t1!C19</f>
        <v>150183.42000000001</v>
      </c>
      <c r="D20" s="14">
        <f>[1]t1!D19</f>
        <v>149982.49</v>
      </c>
      <c r="E20" s="14">
        <f>[1]t1!E19</f>
        <v>148113.37</v>
      </c>
      <c r="F20" s="14">
        <f>[1]t1!F19</f>
        <v>1869.12</v>
      </c>
      <c r="G20" s="14">
        <f>[1]t1!G19</f>
        <v>200.94</v>
      </c>
      <c r="H20" s="14"/>
      <c r="I20" s="14">
        <f>[1]t1!H19</f>
        <v>76914.58</v>
      </c>
      <c r="J20" s="14">
        <f>[1]t1!I19</f>
        <v>37496.19</v>
      </c>
      <c r="K20" s="14">
        <f>[1]t1!J19</f>
        <v>15675.47</v>
      </c>
      <c r="L20" s="14">
        <f>[1]t1!K19</f>
        <v>23742.92</v>
      </c>
    </row>
    <row r="21" spans="1:12" s="12" customFormat="1" ht="22.5" customHeight="1">
      <c r="A21" s="12" t="s">
        <v>23</v>
      </c>
      <c r="B21" s="13">
        <f>[1]t1!B20</f>
        <v>876493</v>
      </c>
      <c r="C21" s="13">
        <f>[1]t1!C20</f>
        <v>607244.54</v>
      </c>
      <c r="D21" s="13">
        <f>[1]t1!D20</f>
        <v>607244.54</v>
      </c>
      <c r="E21" s="13">
        <f>[1]t1!E20</f>
        <v>604446.13</v>
      </c>
      <c r="F21" s="13">
        <f>[1]t1!F20</f>
        <v>2798.41</v>
      </c>
      <c r="G21" s="13" t="str">
        <f>[1]t1!G20</f>
        <v>-</v>
      </c>
      <c r="H21" s="13"/>
      <c r="I21" s="13">
        <f>[1]t1!H20</f>
        <v>269248.46000000002</v>
      </c>
      <c r="J21" s="13">
        <f>[1]t1!I20</f>
        <v>105542.62</v>
      </c>
      <c r="K21" s="13">
        <f>[1]t1!J20</f>
        <v>58863.88</v>
      </c>
      <c r="L21" s="13">
        <f>[1]t1!K20</f>
        <v>104841.97</v>
      </c>
    </row>
    <row r="22" spans="1:12" ht="20.25" customHeight="1">
      <c r="A22" s="2" t="s">
        <v>17</v>
      </c>
      <c r="B22" s="14">
        <f>[1]t1!B21</f>
        <v>426292</v>
      </c>
      <c r="C22" s="14">
        <f>[1]t1!C21</f>
        <v>340137.27</v>
      </c>
      <c r="D22" s="14">
        <f>[1]t1!D21</f>
        <v>340137.27</v>
      </c>
      <c r="E22" s="14">
        <f>[1]t1!E21</f>
        <v>338061.93</v>
      </c>
      <c r="F22" s="14">
        <f>[1]t1!F21</f>
        <v>2075.34</v>
      </c>
      <c r="G22" s="14" t="str">
        <f>[1]t1!G21</f>
        <v>-</v>
      </c>
      <c r="H22" s="14"/>
      <c r="I22" s="14">
        <f>[1]t1!H21</f>
        <v>86154.73</v>
      </c>
      <c r="J22" s="14">
        <f>[1]t1!I21</f>
        <v>3360.85</v>
      </c>
      <c r="K22" s="14">
        <f>[1]t1!J21</f>
        <v>29213.05</v>
      </c>
      <c r="L22" s="14">
        <f>[1]t1!K21</f>
        <v>53580.83</v>
      </c>
    </row>
    <row r="23" spans="1:12" ht="20.25" customHeight="1">
      <c r="A23" s="2" t="s">
        <v>18</v>
      </c>
      <c r="B23" s="14">
        <f>[1]t1!B22</f>
        <v>450201</v>
      </c>
      <c r="C23" s="14">
        <f>[1]t1!C22</f>
        <v>267107.27</v>
      </c>
      <c r="D23" s="14">
        <f>[1]t1!D22</f>
        <v>267107.27</v>
      </c>
      <c r="E23" s="14">
        <f>[1]t1!E22</f>
        <v>266384.2</v>
      </c>
      <c r="F23" s="14">
        <f>[1]t1!F22</f>
        <v>723.06</v>
      </c>
      <c r="G23" s="14" t="str">
        <f>[1]t1!G22</f>
        <v>-</v>
      </c>
      <c r="H23" s="14"/>
      <c r="I23" s="14">
        <f>[1]t1!H22</f>
        <v>183093.73</v>
      </c>
      <c r="J23" s="14">
        <f>[1]t1!I22</f>
        <v>102181.77</v>
      </c>
      <c r="K23" s="14">
        <f>[1]t1!J22</f>
        <v>29650.83</v>
      </c>
      <c r="L23" s="14">
        <f>[1]t1!K22</f>
        <v>51261.14</v>
      </c>
    </row>
    <row r="24" spans="1:12" ht="29.1" customHeight="1">
      <c r="A24" s="1" t="s">
        <v>24</v>
      </c>
    </row>
    <row r="25" spans="1:12" s="4" customFormat="1" ht="13.5" customHeight="1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9" customFormat="1">
      <c r="A26" s="6"/>
      <c r="B26" s="6" t="s">
        <v>1</v>
      </c>
      <c r="C26" s="7"/>
      <c r="D26" s="8" t="s">
        <v>2</v>
      </c>
      <c r="E26" s="8"/>
      <c r="F26" s="8"/>
      <c r="G26" s="8"/>
      <c r="H26" s="6"/>
      <c r="I26" s="8" t="s">
        <v>3</v>
      </c>
      <c r="J26" s="8"/>
      <c r="K26" s="8"/>
      <c r="L26" s="8"/>
    </row>
    <row r="27" spans="1:12" s="9" customFormat="1">
      <c r="A27" s="9" t="s">
        <v>4</v>
      </c>
      <c r="B27" s="9" t="s">
        <v>5</v>
      </c>
      <c r="D27" s="8" t="s">
        <v>6</v>
      </c>
      <c r="E27" s="8"/>
      <c r="F27" s="8"/>
      <c r="G27" s="9" t="s">
        <v>7</v>
      </c>
      <c r="H27" s="10"/>
    </row>
    <row r="28" spans="1:12" s="9" customFormat="1">
      <c r="A28" s="11"/>
      <c r="B28" s="11" t="s">
        <v>8</v>
      </c>
      <c r="C28" s="11" t="s">
        <v>9</v>
      </c>
      <c r="D28" s="11" t="s">
        <v>9</v>
      </c>
      <c r="E28" s="11" t="s">
        <v>10</v>
      </c>
      <c r="F28" s="11" t="s">
        <v>11</v>
      </c>
      <c r="G28" s="11" t="s">
        <v>12</v>
      </c>
      <c r="H28" s="11"/>
      <c r="I28" s="11" t="s">
        <v>9</v>
      </c>
      <c r="J28" s="11" t="s">
        <v>13</v>
      </c>
      <c r="K28" s="11" t="s">
        <v>14</v>
      </c>
      <c r="L28" s="11" t="s">
        <v>15</v>
      </c>
    </row>
    <row r="29" spans="1:12" s="12" customFormat="1" ht="25.5" customHeight="1">
      <c r="A29" s="12" t="s">
        <v>25</v>
      </c>
      <c r="B29" s="13">
        <f>[1]t1!B27</f>
        <v>204461</v>
      </c>
      <c r="C29" s="13">
        <f>[1]t1!C27</f>
        <v>137039.88</v>
      </c>
      <c r="D29" s="13">
        <f>[1]t1!D27</f>
        <v>136920.17000000001</v>
      </c>
      <c r="E29" s="13">
        <f>[1]t1!E27</f>
        <v>134876.62</v>
      </c>
      <c r="F29" s="13">
        <f>[1]t1!F27</f>
        <v>2043.54</v>
      </c>
      <c r="G29" s="13">
        <f>[1]t1!G27</f>
        <v>119.71</v>
      </c>
      <c r="H29" s="13"/>
      <c r="I29" s="13">
        <f>[1]t1!H27</f>
        <v>67421.119999999995</v>
      </c>
      <c r="J29" s="13">
        <f>[1]t1!I27</f>
        <v>32130.18</v>
      </c>
      <c r="K29" s="13">
        <f>[1]t1!J27</f>
        <v>12529.04</v>
      </c>
      <c r="L29" s="13">
        <f>[1]t1!K27</f>
        <v>22761.9</v>
      </c>
    </row>
    <row r="30" spans="1:12" ht="21" customHeight="1">
      <c r="A30" s="2" t="s">
        <v>17</v>
      </c>
      <c r="B30" s="14">
        <f>[1]t1!B28</f>
        <v>102970</v>
      </c>
      <c r="C30" s="14">
        <f>[1]t1!C28</f>
        <v>85104.81</v>
      </c>
      <c r="D30" s="14">
        <f>[1]t1!D28</f>
        <v>84985.1</v>
      </c>
      <c r="E30" s="14">
        <f>[1]t1!E28</f>
        <v>83934.12</v>
      </c>
      <c r="F30" s="14">
        <f>[1]t1!F28</f>
        <v>1050.98</v>
      </c>
      <c r="G30" s="14">
        <f>[1]t1!G28</f>
        <v>119.71</v>
      </c>
      <c r="H30" s="14"/>
      <c r="I30" s="14">
        <f>[1]t1!H28</f>
        <v>17865.189999999999</v>
      </c>
      <c r="J30" s="14">
        <f>[1]t1!I28</f>
        <v>811.6</v>
      </c>
      <c r="K30" s="14">
        <f>[1]t1!J28</f>
        <v>5512.69</v>
      </c>
      <c r="L30" s="14">
        <f>[1]t1!K28</f>
        <v>11540.9</v>
      </c>
    </row>
    <row r="31" spans="1:12" ht="21" customHeight="1">
      <c r="A31" s="2" t="s">
        <v>18</v>
      </c>
      <c r="B31" s="14">
        <f>[1]t1!B29</f>
        <v>101491</v>
      </c>
      <c r="C31" s="14">
        <f>[1]t1!C29</f>
        <v>51935.07</v>
      </c>
      <c r="D31" s="14">
        <f>[1]t1!D29</f>
        <v>51935.07</v>
      </c>
      <c r="E31" s="14">
        <f>[1]t1!E29</f>
        <v>50942.5</v>
      </c>
      <c r="F31" s="14">
        <f>[1]t1!F29</f>
        <v>992.56</v>
      </c>
      <c r="G31" s="14" t="str">
        <f>[1]t1!G29</f>
        <v>-</v>
      </c>
      <c r="H31" s="14"/>
      <c r="I31" s="14">
        <f>[1]t1!H29</f>
        <v>49555.93</v>
      </c>
      <c r="J31" s="14">
        <f>[1]t1!I29</f>
        <v>31318.58</v>
      </c>
      <c r="K31" s="14">
        <f>[1]t1!J29</f>
        <v>7016.35</v>
      </c>
      <c r="L31" s="14">
        <f>[1]t1!K29</f>
        <v>11221</v>
      </c>
    </row>
    <row r="32" spans="1:12" s="12" customFormat="1" ht="23.25" customHeight="1">
      <c r="A32" s="12" t="s">
        <v>26</v>
      </c>
      <c r="B32" s="13">
        <f>[1]t1!B30</f>
        <v>410752</v>
      </c>
      <c r="C32" s="13">
        <f>[1]t1!C30</f>
        <v>292637.78999999998</v>
      </c>
      <c r="D32" s="13">
        <f>[1]t1!D30</f>
        <v>292637.78999999998</v>
      </c>
      <c r="E32" s="13">
        <f>[1]t1!E30</f>
        <v>291664.21000000002</v>
      </c>
      <c r="F32" s="13">
        <f>[1]t1!F30</f>
        <v>973.58</v>
      </c>
      <c r="G32" s="13" t="str">
        <f>[1]t1!G30</f>
        <v>-</v>
      </c>
      <c r="H32" s="13"/>
      <c r="I32" s="13">
        <f>[1]t1!H30</f>
        <v>118114.21</v>
      </c>
      <c r="J32" s="13">
        <f>[1]t1!I30</f>
        <v>48930.23</v>
      </c>
      <c r="K32" s="13">
        <f>[1]t1!J30</f>
        <v>26160.19</v>
      </c>
      <c r="L32" s="13">
        <f>[1]t1!K30</f>
        <v>43023.8</v>
      </c>
    </row>
    <row r="33" spans="1:12" ht="21" customHeight="1">
      <c r="A33" s="2" t="s">
        <v>17</v>
      </c>
      <c r="B33" s="14">
        <f>[1]t1!B31</f>
        <v>206425</v>
      </c>
      <c r="C33" s="14">
        <f>[1]t1!C31</f>
        <v>170592.24</v>
      </c>
      <c r="D33" s="14">
        <f>[1]t1!D31</f>
        <v>170592.24</v>
      </c>
      <c r="E33" s="14">
        <f>[1]t1!E31</f>
        <v>170191.33</v>
      </c>
      <c r="F33" s="14">
        <f>[1]t1!F31</f>
        <v>400.91</v>
      </c>
      <c r="G33" s="14" t="str">
        <f>[1]t1!G31</f>
        <v>-</v>
      </c>
      <c r="H33" s="14"/>
      <c r="I33" s="14">
        <f>[1]t1!H31</f>
        <v>35832.76</v>
      </c>
      <c r="J33" s="14">
        <f>[1]t1!I31</f>
        <v>3332.22</v>
      </c>
      <c r="K33" s="14">
        <f>[1]t1!J31</f>
        <v>12724.82</v>
      </c>
      <c r="L33" s="14">
        <f>[1]t1!K31</f>
        <v>19775.72</v>
      </c>
    </row>
    <row r="34" spans="1:12" ht="21" customHeight="1">
      <c r="A34" s="2" t="s">
        <v>18</v>
      </c>
      <c r="B34" s="14">
        <f>[1]t1!B32</f>
        <v>204327</v>
      </c>
      <c r="C34" s="14">
        <f>[1]t1!C32</f>
        <v>122045.55</v>
      </c>
      <c r="D34" s="14">
        <f>[1]t1!D32</f>
        <v>122045.55</v>
      </c>
      <c r="E34" s="14">
        <f>[1]t1!E32</f>
        <v>121472.89</v>
      </c>
      <c r="F34" s="14">
        <f>[1]t1!F32</f>
        <v>572.66</v>
      </c>
      <c r="G34" s="14" t="str">
        <f>[1]t1!G32</f>
        <v>-</v>
      </c>
      <c r="H34" s="14"/>
      <c r="I34" s="14">
        <f>[1]t1!H32</f>
        <v>82281.45</v>
      </c>
      <c r="J34" s="14">
        <f>[1]t1!I32</f>
        <v>45598.01</v>
      </c>
      <c r="K34" s="14">
        <f>[1]t1!J32</f>
        <v>13435.37</v>
      </c>
      <c r="L34" s="14">
        <f>[1]t1!K32</f>
        <v>23248.080000000002</v>
      </c>
    </row>
    <row r="35" spans="1:12" s="12" customFormat="1" ht="23.25" customHeight="1">
      <c r="A35" s="12" t="s">
        <v>27</v>
      </c>
      <c r="B35" s="13">
        <f>[1]t1!B33</f>
        <v>1264082</v>
      </c>
      <c r="C35" s="13">
        <f>[1]t1!C33</f>
        <v>868568.36</v>
      </c>
      <c r="D35" s="13">
        <f>[1]t1!D33</f>
        <v>867243.66</v>
      </c>
      <c r="E35" s="13">
        <f>[1]t1!E33</f>
        <v>844423.15</v>
      </c>
      <c r="F35" s="13">
        <f>[1]t1!F33</f>
        <v>22820.51</v>
      </c>
      <c r="G35" s="13">
        <f>[1]t1!G33</f>
        <v>1324.7</v>
      </c>
      <c r="H35" s="13"/>
      <c r="I35" s="13">
        <f>[1]t1!H33</f>
        <v>395513.64</v>
      </c>
      <c r="J35" s="13">
        <f>[1]t1!I33</f>
        <v>101756.46</v>
      </c>
      <c r="K35" s="13">
        <f>[1]t1!J33</f>
        <v>120049.55</v>
      </c>
      <c r="L35" s="13">
        <f>[1]t1!K33</f>
        <v>173707.63</v>
      </c>
    </row>
    <row r="36" spans="1:12" ht="21" customHeight="1">
      <c r="A36" s="2" t="s">
        <v>17</v>
      </c>
      <c r="B36" s="14">
        <f>[1]t1!B34</f>
        <v>604643</v>
      </c>
      <c r="C36" s="14">
        <f>[1]t1!C34</f>
        <v>464404.51</v>
      </c>
      <c r="D36" s="14">
        <f>[1]t1!D34</f>
        <v>463079.81</v>
      </c>
      <c r="E36" s="14">
        <f>[1]t1!E34</f>
        <v>451508.54</v>
      </c>
      <c r="F36" s="14">
        <f>[1]t1!F34</f>
        <v>11571.28</v>
      </c>
      <c r="G36" s="14">
        <f>[1]t1!G34</f>
        <v>1324.7</v>
      </c>
      <c r="H36" s="14"/>
      <c r="I36" s="14">
        <f>[1]t1!H34</f>
        <v>140238.49</v>
      </c>
      <c r="J36" s="14">
        <f>[1]t1!I34</f>
        <v>3104.97</v>
      </c>
      <c r="K36" s="14">
        <f>[1]t1!J34</f>
        <v>55491.5</v>
      </c>
      <c r="L36" s="14">
        <f>[1]t1!K34</f>
        <v>81642.02</v>
      </c>
    </row>
    <row r="37" spans="1:12" ht="21" customHeight="1">
      <c r="A37" s="2" t="s">
        <v>18</v>
      </c>
      <c r="B37" s="14">
        <f>[1]t1!B35</f>
        <v>659439</v>
      </c>
      <c r="C37" s="14">
        <f>[1]t1!C35</f>
        <v>404163.85</v>
      </c>
      <c r="D37" s="14">
        <f>[1]t1!D35</f>
        <v>404163.85</v>
      </c>
      <c r="E37" s="14">
        <f>[1]t1!E35</f>
        <v>392914.61</v>
      </c>
      <c r="F37" s="14">
        <f>[1]t1!F35</f>
        <v>11249.23</v>
      </c>
      <c r="G37" s="14" t="str">
        <f>[1]t1!G35</f>
        <v>-</v>
      </c>
      <c r="H37" s="14"/>
      <c r="I37" s="14">
        <f>[1]t1!H35</f>
        <v>255275.15</v>
      </c>
      <c r="J37" s="14">
        <f>[1]t1!I35</f>
        <v>98651.5</v>
      </c>
      <c r="K37" s="14">
        <f>[1]t1!J35</f>
        <v>64558.05</v>
      </c>
      <c r="L37" s="14">
        <f>[1]t1!K35</f>
        <v>92065.61</v>
      </c>
    </row>
    <row r="38" spans="1:12" s="12" customFormat="1" ht="23.25" customHeight="1">
      <c r="A38" s="12" t="s">
        <v>28</v>
      </c>
      <c r="B38" s="13">
        <f>[1]t1!B36</f>
        <v>216898</v>
      </c>
      <c r="C38" s="13">
        <f>[1]t1!C36</f>
        <v>150443.45000000001</v>
      </c>
      <c r="D38" s="13">
        <f>[1]t1!D36</f>
        <v>150443.45000000001</v>
      </c>
      <c r="E38" s="13">
        <f>[1]t1!E36</f>
        <v>148158.78</v>
      </c>
      <c r="F38" s="13">
        <f>[1]t1!F36</f>
        <v>2284.67</v>
      </c>
      <c r="G38" s="13" t="str">
        <f>[1]t1!G36</f>
        <v>-</v>
      </c>
      <c r="H38" s="13"/>
      <c r="I38" s="13">
        <f>[1]t1!H36</f>
        <v>66454.559999999998</v>
      </c>
      <c r="J38" s="13">
        <f>[1]t1!I36</f>
        <v>22457.09</v>
      </c>
      <c r="K38" s="13">
        <f>[1]t1!J36</f>
        <v>14524.05</v>
      </c>
      <c r="L38" s="13">
        <f>[1]t1!K36</f>
        <v>29473.41</v>
      </c>
    </row>
    <row r="39" spans="1:12" ht="21" customHeight="1">
      <c r="A39" s="2" t="s">
        <v>17</v>
      </c>
      <c r="B39" s="14">
        <f>[1]t1!B37</f>
        <v>108951</v>
      </c>
      <c r="C39" s="14">
        <f>[1]t1!C37</f>
        <v>86274.96</v>
      </c>
      <c r="D39" s="14">
        <f>[1]t1!D37</f>
        <v>86274.96</v>
      </c>
      <c r="E39" s="14">
        <f>[1]t1!E37</f>
        <v>85365.88</v>
      </c>
      <c r="F39" s="14">
        <f>[1]t1!F37</f>
        <v>909.08</v>
      </c>
      <c r="G39" s="14" t="str">
        <f>[1]t1!G37</f>
        <v>-</v>
      </c>
      <c r="H39" s="14"/>
      <c r="I39" s="14">
        <f>[1]t1!H37</f>
        <v>22676.04</v>
      </c>
      <c r="J39" s="14">
        <f>[1]t1!I37</f>
        <v>544.03</v>
      </c>
      <c r="K39" s="14">
        <f>[1]t1!J37</f>
        <v>8001.92</v>
      </c>
      <c r="L39" s="14">
        <f>[1]t1!K37</f>
        <v>14130.09</v>
      </c>
    </row>
    <row r="40" spans="1:12" ht="21" customHeight="1">
      <c r="A40" s="2" t="s">
        <v>18</v>
      </c>
      <c r="B40" s="14">
        <f>[1]t1!B38</f>
        <v>107947</v>
      </c>
      <c r="C40" s="14">
        <f>[1]t1!C38</f>
        <v>64168.49</v>
      </c>
      <c r="D40" s="14">
        <f>[1]t1!D38</f>
        <v>64168.49</v>
      </c>
      <c r="E40" s="14">
        <f>[1]t1!E38</f>
        <v>62792.89</v>
      </c>
      <c r="F40" s="14">
        <f>[1]t1!F38</f>
        <v>1375.59</v>
      </c>
      <c r="G40" s="14" t="str">
        <f>[1]t1!G38</f>
        <v>-</v>
      </c>
      <c r="H40" s="14"/>
      <c r="I40" s="14">
        <f>[1]t1!H38</f>
        <v>43778.52</v>
      </c>
      <c r="J40" s="14">
        <f>[1]t1!I38</f>
        <v>21913.06</v>
      </c>
      <c r="K40" s="14">
        <f>[1]t1!J38</f>
        <v>6522.14</v>
      </c>
      <c r="L40" s="14">
        <f>[1]t1!K38</f>
        <v>15343.32</v>
      </c>
    </row>
    <row r="41" spans="1:12" s="12" customFormat="1" ht="23.25" customHeight="1">
      <c r="A41" s="12" t="s">
        <v>29</v>
      </c>
      <c r="B41" s="13">
        <f>[1]t1!B39</f>
        <v>512210</v>
      </c>
      <c r="C41" s="13">
        <f>[1]t1!C39</f>
        <v>378780.93</v>
      </c>
      <c r="D41" s="13">
        <f>[1]t1!D39</f>
        <v>378780.93</v>
      </c>
      <c r="E41" s="13">
        <f>[1]t1!E39</f>
        <v>374634.79</v>
      </c>
      <c r="F41" s="13">
        <f>[1]t1!F39</f>
        <v>4146.1400000000003</v>
      </c>
      <c r="G41" s="13" t="str">
        <f>[1]t1!G39</f>
        <v>-</v>
      </c>
      <c r="H41" s="13"/>
      <c r="I41" s="13">
        <f>[1]t1!H39</f>
        <v>133429.07</v>
      </c>
      <c r="J41" s="13">
        <f>[1]t1!I39</f>
        <v>49195.25</v>
      </c>
      <c r="K41" s="13">
        <f>[1]t1!J39</f>
        <v>34577.370000000003</v>
      </c>
      <c r="L41" s="13">
        <f>[1]t1!K39</f>
        <v>49656.45</v>
      </c>
    </row>
    <row r="42" spans="1:12" ht="21" customHeight="1">
      <c r="A42" s="2" t="s">
        <v>17</v>
      </c>
      <c r="B42" s="14">
        <f>[1]t1!B40</f>
        <v>245337</v>
      </c>
      <c r="C42" s="14">
        <f>[1]t1!C40</f>
        <v>201992.8</v>
      </c>
      <c r="D42" s="14">
        <f>[1]t1!D40</f>
        <v>201992.8</v>
      </c>
      <c r="E42" s="14">
        <f>[1]t1!E40</f>
        <v>198728.98</v>
      </c>
      <c r="F42" s="14">
        <f>[1]t1!F40</f>
        <v>3263.82</v>
      </c>
      <c r="G42" s="14" t="str">
        <f>[1]t1!G40</f>
        <v>-</v>
      </c>
      <c r="H42" s="14"/>
      <c r="I42" s="14">
        <f>[1]t1!H40</f>
        <v>43344.2</v>
      </c>
      <c r="J42" s="14">
        <f>[1]t1!I40</f>
        <v>2222.67</v>
      </c>
      <c r="K42" s="14">
        <f>[1]t1!J40</f>
        <v>16229.2</v>
      </c>
      <c r="L42" s="14">
        <f>[1]t1!K40</f>
        <v>24892.33</v>
      </c>
    </row>
    <row r="43" spans="1:12" ht="21" customHeight="1">
      <c r="A43" s="2" t="s">
        <v>18</v>
      </c>
      <c r="B43" s="14">
        <f>[1]t1!B41</f>
        <v>266873</v>
      </c>
      <c r="C43" s="14">
        <f>[1]t1!C41</f>
        <v>176788.13</v>
      </c>
      <c r="D43" s="14">
        <f>[1]t1!D41</f>
        <v>176788.13</v>
      </c>
      <c r="E43" s="14">
        <f>[1]t1!E41</f>
        <v>175905.81</v>
      </c>
      <c r="F43" s="14">
        <f>[1]t1!F41</f>
        <v>882.32</v>
      </c>
      <c r="G43" s="14" t="str">
        <f>[1]t1!G41</f>
        <v>-</v>
      </c>
      <c r="H43" s="14"/>
      <c r="I43" s="14">
        <f>[1]t1!H41</f>
        <v>90084.87</v>
      </c>
      <c r="J43" s="14">
        <f>[1]t1!I41</f>
        <v>46972.58</v>
      </c>
      <c r="K43" s="14">
        <f>[1]t1!J41</f>
        <v>18348.169999999998</v>
      </c>
      <c r="L43" s="14">
        <f>[1]t1!K41</f>
        <v>24764.12</v>
      </c>
    </row>
    <row r="44" spans="1:12" s="12" customFormat="1" ht="23.25" customHeight="1">
      <c r="A44" s="12" t="s">
        <v>30</v>
      </c>
      <c r="B44" s="13">
        <f>[1]t1!B42</f>
        <v>419336</v>
      </c>
      <c r="C44" s="13">
        <f>[1]t1!C42</f>
        <v>301134.74</v>
      </c>
      <c r="D44" s="13">
        <f>[1]t1!D42</f>
        <v>299989.88</v>
      </c>
      <c r="E44" s="13">
        <f>[1]t1!E42</f>
        <v>297434.26</v>
      </c>
      <c r="F44" s="13">
        <f>[1]t1!F42</f>
        <v>2555.62</v>
      </c>
      <c r="G44" s="13">
        <f>[1]t1!G42</f>
        <v>1144.8599999999999</v>
      </c>
      <c r="H44" s="13"/>
      <c r="I44" s="13">
        <f>[1]t1!H42</f>
        <v>118201.26</v>
      </c>
      <c r="J44" s="13">
        <f>[1]t1!I42</f>
        <v>30019.26</v>
      </c>
      <c r="K44" s="13">
        <f>[1]t1!J42</f>
        <v>30509.31</v>
      </c>
      <c r="L44" s="13">
        <f>[1]t1!K42</f>
        <v>57672.69</v>
      </c>
    </row>
    <row r="45" spans="1:12" ht="21.75" customHeight="1">
      <c r="A45" s="2" t="s">
        <v>17</v>
      </c>
      <c r="B45" s="14">
        <f>[1]t1!B43</f>
        <v>198509</v>
      </c>
      <c r="C45" s="14">
        <f>[1]t1!C43</f>
        <v>160453.57</v>
      </c>
      <c r="D45" s="14">
        <f>[1]t1!D43</f>
        <v>160078.56</v>
      </c>
      <c r="E45" s="14">
        <f>[1]t1!E43</f>
        <v>159027.35</v>
      </c>
      <c r="F45" s="14">
        <f>[1]t1!F43</f>
        <v>1051.21</v>
      </c>
      <c r="G45" s="14">
        <f>[1]t1!G43</f>
        <v>375.01</v>
      </c>
      <c r="H45" s="14"/>
      <c r="I45" s="14">
        <f>[1]t1!H43</f>
        <v>38055.43</v>
      </c>
      <c r="J45" s="14">
        <f>[1]t1!I43</f>
        <v>527.16999999999996</v>
      </c>
      <c r="K45" s="14">
        <f>[1]t1!J43</f>
        <v>13559.94</v>
      </c>
      <c r="L45" s="14">
        <f>[1]t1!K43</f>
        <v>23968.32</v>
      </c>
    </row>
    <row r="46" spans="1:12" ht="21.75" customHeight="1">
      <c r="A46" s="2" t="s">
        <v>18</v>
      </c>
      <c r="B46" s="14">
        <f>[1]t1!B44</f>
        <v>220827</v>
      </c>
      <c r="C46" s="14">
        <f>[1]t1!C44</f>
        <v>140681.17000000001</v>
      </c>
      <c r="D46" s="14">
        <f>[1]t1!D44</f>
        <v>139911.32</v>
      </c>
      <c r="E46" s="14">
        <f>[1]t1!E44</f>
        <v>138406.92000000001</v>
      </c>
      <c r="F46" s="14">
        <f>[1]t1!F44</f>
        <v>1504.4</v>
      </c>
      <c r="G46" s="14">
        <f>[1]t1!G44</f>
        <v>769.85</v>
      </c>
      <c r="H46" s="14"/>
      <c r="I46" s="14">
        <f>[1]t1!H44</f>
        <v>80145.83</v>
      </c>
      <c r="J46" s="14">
        <f>[1]t1!I44</f>
        <v>29492.080000000002</v>
      </c>
      <c r="K46" s="14">
        <f>[1]t1!J44</f>
        <v>16949.38</v>
      </c>
      <c r="L46" s="14">
        <f>[1]t1!K44</f>
        <v>33704.370000000003</v>
      </c>
    </row>
    <row r="47" spans="1:12" ht="29.1" customHeight="1">
      <c r="A47" s="1" t="str">
        <f>$A$24</f>
        <v>ตารางที่ 1 ประชากรอายุ 15 ปีขึ้นไป จำแนกตามสถานภาพแรงงานและเพศ ภาคใต้ เป็นรายจังหวัด MA.1262 (พ.ย.-ม.ค. 62) (ต่อ)</v>
      </c>
    </row>
    <row r="48" spans="1:12" s="4" customFormat="1" ht="13.5" customHeight="1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9" customFormat="1">
      <c r="A49" s="6"/>
      <c r="B49" s="6" t="s">
        <v>1</v>
      </c>
      <c r="C49" s="7"/>
      <c r="D49" s="8" t="s">
        <v>2</v>
      </c>
      <c r="E49" s="8"/>
      <c r="F49" s="8"/>
      <c r="G49" s="8"/>
      <c r="H49" s="6"/>
      <c r="I49" s="8" t="s">
        <v>3</v>
      </c>
      <c r="J49" s="8"/>
      <c r="K49" s="8"/>
      <c r="L49" s="8"/>
    </row>
    <row r="50" spans="1:12" s="9" customFormat="1">
      <c r="A50" s="9" t="s">
        <v>4</v>
      </c>
      <c r="B50" s="9" t="s">
        <v>5</v>
      </c>
      <c r="D50" s="8" t="s">
        <v>6</v>
      </c>
      <c r="E50" s="8"/>
      <c r="F50" s="8"/>
      <c r="G50" s="9" t="s">
        <v>7</v>
      </c>
      <c r="H50" s="10"/>
    </row>
    <row r="51" spans="1:12" s="9" customFormat="1">
      <c r="A51" s="11"/>
      <c r="B51" s="11" t="s">
        <v>8</v>
      </c>
      <c r="C51" s="11" t="s">
        <v>9</v>
      </c>
      <c r="D51" s="11" t="s">
        <v>9</v>
      </c>
      <c r="E51" s="11" t="s">
        <v>10</v>
      </c>
      <c r="F51" s="11" t="s">
        <v>11</v>
      </c>
      <c r="G51" s="11" t="s">
        <v>12</v>
      </c>
      <c r="H51" s="11"/>
      <c r="I51" s="11" t="s">
        <v>9</v>
      </c>
      <c r="J51" s="11" t="s">
        <v>13</v>
      </c>
      <c r="K51" s="11" t="s">
        <v>14</v>
      </c>
      <c r="L51" s="11" t="s">
        <v>15</v>
      </c>
    </row>
    <row r="52" spans="1:12" s="12" customFormat="1" ht="26.25" customHeight="1">
      <c r="A52" s="12" t="s">
        <v>31</v>
      </c>
      <c r="B52" s="13">
        <f>[1]t1!B49</f>
        <v>470100</v>
      </c>
      <c r="C52" s="13">
        <f>[1]t1!C49</f>
        <v>317226.03999999998</v>
      </c>
      <c r="D52" s="13">
        <f>[1]t1!D49</f>
        <v>317226.03999999998</v>
      </c>
      <c r="E52" s="13">
        <f>[1]t1!E49</f>
        <v>309333.32</v>
      </c>
      <c r="F52" s="13">
        <f>[1]t1!F49</f>
        <v>7892.72</v>
      </c>
      <c r="G52" s="13" t="str">
        <f>[1]t1!G49</f>
        <v>-</v>
      </c>
      <c r="H52" s="13"/>
      <c r="I52" s="13">
        <f>[1]t1!H49</f>
        <v>152873.96</v>
      </c>
      <c r="J52" s="13">
        <f>[1]t1!I49</f>
        <v>51933.78</v>
      </c>
      <c r="K52" s="13">
        <f>[1]t1!J49</f>
        <v>47385.62</v>
      </c>
      <c r="L52" s="13">
        <f>[1]t1!K49</f>
        <v>53554.559999999998</v>
      </c>
    </row>
    <row r="53" spans="1:12" ht="22.5" customHeight="1">
      <c r="A53" s="2" t="s">
        <v>17</v>
      </c>
      <c r="B53" s="14">
        <f>[1]t1!B50</f>
        <v>225573</v>
      </c>
      <c r="C53" s="14">
        <f>[1]t1!C50</f>
        <v>177606.37</v>
      </c>
      <c r="D53" s="14">
        <f>[1]t1!D50</f>
        <v>177606.37</v>
      </c>
      <c r="E53" s="14">
        <f>[1]t1!E50</f>
        <v>173461.27</v>
      </c>
      <c r="F53" s="14">
        <f>[1]t1!F50</f>
        <v>4145.1000000000004</v>
      </c>
      <c r="G53" s="14" t="str">
        <f>[1]t1!G50</f>
        <v>-</v>
      </c>
      <c r="H53" s="14"/>
      <c r="I53" s="14">
        <f>[1]t1!H50</f>
        <v>47966.63</v>
      </c>
      <c r="J53" s="14">
        <f>[1]t1!I50</f>
        <v>1434.93</v>
      </c>
      <c r="K53" s="14">
        <f>[1]t1!J50</f>
        <v>19827.91</v>
      </c>
      <c r="L53" s="14">
        <f>[1]t1!K50</f>
        <v>26703.8</v>
      </c>
    </row>
    <row r="54" spans="1:12" ht="22.5" customHeight="1">
      <c r="A54" s="2" t="s">
        <v>18</v>
      </c>
      <c r="B54" s="14">
        <f>[1]t1!B51</f>
        <v>244527</v>
      </c>
      <c r="C54" s="14">
        <f>[1]t1!C51</f>
        <v>139619.67000000001</v>
      </c>
      <c r="D54" s="14">
        <f>[1]t1!D51</f>
        <v>139619.67000000001</v>
      </c>
      <c r="E54" s="14">
        <f>[1]t1!E51</f>
        <v>135872.04999999999</v>
      </c>
      <c r="F54" s="14">
        <f>[1]t1!F51</f>
        <v>3747.62</v>
      </c>
      <c r="G54" s="14" t="str">
        <f>[1]t1!G51</f>
        <v>-</v>
      </c>
      <c r="H54" s="14"/>
      <c r="I54" s="14">
        <f>[1]t1!H51</f>
        <v>104907.33</v>
      </c>
      <c r="J54" s="14">
        <f>[1]t1!I51</f>
        <v>50498.85</v>
      </c>
      <c r="K54" s="14">
        <f>[1]t1!J51</f>
        <v>27557.71</v>
      </c>
      <c r="L54" s="14">
        <f>[1]t1!K51</f>
        <v>26850.76</v>
      </c>
    </row>
    <row r="55" spans="1:12" s="12" customFormat="1" ht="26.25" customHeight="1">
      <c r="A55" s="12" t="s">
        <v>32</v>
      </c>
      <c r="B55" s="13">
        <f>[1]t1!B52</f>
        <v>335675</v>
      </c>
      <c r="C55" s="13">
        <f>[1]t1!C52</f>
        <v>217944.29</v>
      </c>
      <c r="D55" s="13">
        <f>[1]t1!D52</f>
        <v>217944.29</v>
      </c>
      <c r="E55" s="13">
        <f>[1]t1!E52</f>
        <v>215419.45</v>
      </c>
      <c r="F55" s="13">
        <f>[1]t1!F52</f>
        <v>2524.84</v>
      </c>
      <c r="G55" s="13" t="str">
        <f>[1]t1!G52</f>
        <v>-</v>
      </c>
      <c r="H55" s="13"/>
      <c r="I55" s="13">
        <f>[1]t1!H52</f>
        <v>117730.71</v>
      </c>
      <c r="J55" s="13">
        <f>[1]t1!I52</f>
        <v>28914.93</v>
      </c>
      <c r="K55" s="13">
        <f>[1]t1!J52</f>
        <v>51169.85</v>
      </c>
      <c r="L55" s="13">
        <f>[1]t1!K52</f>
        <v>37645.93</v>
      </c>
    </row>
    <row r="56" spans="1:12" ht="22.5" customHeight="1">
      <c r="A56" s="2" t="s">
        <v>17</v>
      </c>
      <c r="B56" s="14">
        <f>[1]t1!B53</f>
        <v>164226</v>
      </c>
      <c r="C56" s="14">
        <f>[1]t1!C53</f>
        <v>118853.18</v>
      </c>
      <c r="D56" s="14">
        <f>[1]t1!D53</f>
        <v>118853.18</v>
      </c>
      <c r="E56" s="14">
        <f>[1]t1!E53</f>
        <v>117671.01</v>
      </c>
      <c r="F56" s="14">
        <f>[1]t1!F53</f>
        <v>1182.17</v>
      </c>
      <c r="G56" s="14" t="str">
        <f>[1]t1!G53</f>
        <v>-</v>
      </c>
      <c r="H56" s="14"/>
      <c r="I56" s="14">
        <f>[1]t1!H53</f>
        <v>45372.81</v>
      </c>
      <c r="J56" s="14">
        <f>[1]t1!I53</f>
        <v>1353.14</v>
      </c>
      <c r="K56" s="14">
        <f>[1]t1!J53</f>
        <v>26103.66</v>
      </c>
      <c r="L56" s="14">
        <f>[1]t1!K53</f>
        <v>17916.009999999998</v>
      </c>
    </row>
    <row r="57" spans="1:12" ht="22.5" customHeight="1">
      <c r="A57" s="2" t="s">
        <v>18</v>
      </c>
      <c r="B57" s="14">
        <f>[1]t1!B54</f>
        <v>171449</v>
      </c>
      <c r="C57" s="14">
        <f>[1]t1!C54</f>
        <v>99091.11</v>
      </c>
      <c r="D57" s="14">
        <f>[1]t1!D54</f>
        <v>99091.11</v>
      </c>
      <c r="E57" s="14">
        <f>[1]t1!E54</f>
        <v>97748.44</v>
      </c>
      <c r="F57" s="14">
        <f>[1]t1!F54</f>
        <v>1342.67</v>
      </c>
      <c r="G57" s="14" t="str">
        <f>[1]t1!G54</f>
        <v>-</v>
      </c>
      <c r="H57" s="14"/>
      <c r="I57" s="14">
        <f>[1]t1!H54</f>
        <v>72357.89</v>
      </c>
      <c r="J57" s="14">
        <f>[1]t1!I54</f>
        <v>27561.79</v>
      </c>
      <c r="K57" s="14">
        <f>[1]t1!J54</f>
        <v>25066.19</v>
      </c>
      <c r="L57" s="14">
        <f>[1]t1!K54</f>
        <v>19729.919999999998</v>
      </c>
    </row>
    <row r="58" spans="1:12" s="12" customFormat="1" ht="26.25" customHeight="1">
      <c r="A58" s="12" t="s">
        <v>33</v>
      </c>
      <c r="B58" s="13">
        <f>[1]t1!B55</f>
        <v>517213.99</v>
      </c>
      <c r="C58" s="13">
        <f>[1]t1!C55</f>
        <v>329083.21999999997</v>
      </c>
      <c r="D58" s="13">
        <f>[1]t1!D55</f>
        <v>328622.32</v>
      </c>
      <c r="E58" s="13">
        <f>[1]t1!E55</f>
        <v>309828.49</v>
      </c>
      <c r="F58" s="13">
        <f>[1]t1!F55</f>
        <v>18793.830000000002</v>
      </c>
      <c r="G58" s="13">
        <f>[1]t1!G55</f>
        <v>460.89</v>
      </c>
      <c r="H58" s="13"/>
      <c r="I58" s="13">
        <f>[1]t1!H55</f>
        <v>188130.78</v>
      </c>
      <c r="J58" s="13">
        <f>[1]t1!I55</f>
        <v>76526.86</v>
      </c>
      <c r="K58" s="13">
        <f>[1]t1!J55</f>
        <v>49036.72</v>
      </c>
      <c r="L58" s="13">
        <f>[1]t1!K55</f>
        <v>62567.199999999997</v>
      </c>
    </row>
    <row r="59" spans="1:12" ht="22.5" customHeight="1">
      <c r="A59" s="2" t="s">
        <v>17</v>
      </c>
      <c r="B59" s="14">
        <f>[1]t1!B56</f>
        <v>253052.99</v>
      </c>
      <c r="C59" s="14">
        <f>[1]t1!C56</f>
        <v>202634.17</v>
      </c>
      <c r="D59" s="14">
        <f>[1]t1!D56</f>
        <v>202173.28</v>
      </c>
      <c r="E59" s="14">
        <f>[1]t1!E56</f>
        <v>187960.22</v>
      </c>
      <c r="F59" s="14">
        <f>[1]t1!F56</f>
        <v>14213.06</v>
      </c>
      <c r="G59" s="14">
        <f>[1]t1!G56</f>
        <v>460.89</v>
      </c>
      <c r="H59" s="14"/>
      <c r="I59" s="14">
        <f>[1]t1!H56</f>
        <v>50418.82</v>
      </c>
      <c r="J59" s="14">
        <f>[1]t1!I56</f>
        <v>231.98</v>
      </c>
      <c r="K59" s="14">
        <f>[1]t1!J56</f>
        <v>22461.71</v>
      </c>
      <c r="L59" s="14">
        <f>[1]t1!K56</f>
        <v>27725.14</v>
      </c>
    </row>
    <row r="60" spans="1:12" ht="22.5" customHeight="1">
      <c r="A60" s="2" t="s">
        <v>18</v>
      </c>
      <c r="B60" s="14">
        <f>[1]t1!B57</f>
        <v>264161</v>
      </c>
      <c r="C60" s="14">
        <f>[1]t1!C57</f>
        <v>126449.04</v>
      </c>
      <c r="D60" s="14">
        <f>[1]t1!D57</f>
        <v>126449.04</v>
      </c>
      <c r="E60" s="14">
        <f>[1]t1!E57</f>
        <v>121868.27</v>
      </c>
      <c r="F60" s="14">
        <f>[1]t1!F57</f>
        <v>4580.7700000000004</v>
      </c>
      <c r="G60" s="14" t="str">
        <f>[1]t1!G57</f>
        <v>-</v>
      </c>
      <c r="H60" s="14"/>
      <c r="I60" s="14">
        <f>[1]t1!H57</f>
        <v>137711.95000000001</v>
      </c>
      <c r="J60" s="14">
        <f>[1]t1!I57</f>
        <v>76294.880000000005</v>
      </c>
      <c r="K60" s="14">
        <f>[1]t1!J57</f>
        <v>26575.01</v>
      </c>
      <c r="L60" s="14">
        <f>[1]t1!K57</f>
        <v>34842.06</v>
      </c>
    </row>
    <row r="61" spans="1:12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</sheetData>
  <mergeCells count="9">
    <mergeCell ref="D49:G49"/>
    <mergeCell ref="I49:L49"/>
    <mergeCell ref="D50:F50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1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2020-02-17T08:08:20Z</dcterms:created>
  <dcterms:modified xsi:type="dcterms:W3CDTF">2020-02-17T08:08:42Z</dcterms:modified>
</cp:coreProperties>
</file>