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7260" windowHeight="3885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B20" i="1"/>
  <c r="B26" l="1"/>
  <c r="C26"/>
  <c r="D26"/>
  <c r="B27"/>
  <c r="B30" l="1"/>
  <c r="C30"/>
  <c r="D30"/>
  <c r="B23" l="1"/>
  <c r="C28" l="1"/>
  <c r="D28"/>
  <c r="B28"/>
  <c r="C27"/>
  <c r="D27"/>
  <c r="C25"/>
  <c r="D25"/>
  <c r="B25"/>
  <c r="B19" s="1"/>
  <c r="C23"/>
  <c r="D23"/>
  <c r="C22"/>
  <c r="D22"/>
  <c r="B22"/>
  <c r="C21" l="1"/>
  <c r="D21"/>
  <c r="B21"/>
  <c r="C20"/>
  <c r="C19" s="1"/>
  <c r="D20"/>
  <c r="D19" s="1"/>
</calcChain>
</file>

<file path=xl/sharedStrings.xml><?xml version="1.0" encoding="utf-8"?>
<sst xmlns="http://schemas.openxmlformats.org/spreadsheetml/2006/main" count="35" uniqueCount="21">
  <si>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</si>
  <si>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</si>
  <si>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</si>
  <si>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</si>
  <si>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</si>
  <si>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</si>
  <si>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</si>
  <si>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</si>
  <si>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</si>
  <si>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</si>
  <si>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</si>
  <si>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</si>
  <si>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</si>
  <si>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</si>
  <si>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</si>
  <si>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</si>
  <si>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</si>
  <si>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</si>
  <si>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</si>
  <si>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</si>
  <si>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1 พ.ศ. 2562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</si>
</sst>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1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7" fillId="0" borderId="0" xfId="0" applyFont="1"/>
    <xf numFmtId="165" fontId="1" fillId="0" borderId="0" xfId="0" applyNumberFormat="1" applyFont="1"/>
    <xf numFmtId="0" fontId="5" fillId="0" borderId="1" xfId="0" applyFont="1" applyBorder="1" applyAlignment="1"/>
    <xf numFmtId="166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167" fontId="1" fillId="0" borderId="0" xfId="6" applyNumberFormat="1" applyFont="1"/>
    <xf numFmtId="167" fontId="3" fillId="0" borderId="0" xfId="6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67" fontId="4" fillId="0" borderId="0" xfId="6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1"/>
  <sheetViews>
    <sheetView tabSelected="1" workbookViewId="0">
      <selection activeCell="J8" sqref="J8"/>
    </sheetView>
  </sheetViews>
  <sheetFormatPr defaultColWidth="9.140625" defaultRowHeight="21"/>
  <cols>
    <col min="1" max="1" width="35.42578125" style="1" customWidth="1"/>
    <col min="2" max="4" width="15.28515625" style="1" customWidth="1"/>
    <col min="5" max="5" width="14" style="1" customWidth="1"/>
    <col min="6" max="16384" width="9.140625" style="1"/>
  </cols>
  <sheetData>
    <row r="1" spans="1:15" s="5" customFormat="1">
      <c r="A1" s="5" t="s">
        <v>19</v>
      </c>
    </row>
    <row r="2" spans="1:15" s="5" customFormat="1">
      <c r="A2" s="5" t="s">
        <v>20</v>
      </c>
    </row>
    <row r="3" spans="1:15" ht="11.25" customHeight="1">
      <c r="A3" s="5"/>
      <c r="B3" s="5"/>
      <c r="C3" s="5"/>
      <c r="D3" s="5"/>
    </row>
    <row r="4" spans="1:15">
      <c r="A4" s="22" t="s">
        <v>17</v>
      </c>
      <c r="B4" s="8" t="s">
        <v>0</v>
      </c>
      <c r="C4" s="8" t="s">
        <v>1</v>
      </c>
      <c r="D4" s="8" t="s">
        <v>2</v>
      </c>
    </row>
    <row r="5" spans="1:15" ht="21" customHeight="1">
      <c r="B5" s="12"/>
      <c r="C5" s="13" t="s">
        <v>13</v>
      </c>
      <c r="D5" s="12"/>
    </row>
    <row r="6" spans="1:15" ht="12" customHeight="1"/>
    <row r="7" spans="1:15">
      <c r="A7" s="9" t="s">
        <v>3</v>
      </c>
      <c r="B7" s="27">
        <v>451130</v>
      </c>
      <c r="C7" s="27">
        <v>224765</v>
      </c>
      <c r="D7" s="27">
        <v>226365</v>
      </c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6" t="s">
        <v>4</v>
      </c>
      <c r="B8" s="24">
        <v>328307</v>
      </c>
      <c r="C8" s="24">
        <v>179047.43</v>
      </c>
      <c r="D8" s="24">
        <v>149260.26999999999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>
      <c r="A9" s="6" t="s">
        <v>5</v>
      </c>
      <c r="B9" s="24">
        <v>328307</v>
      </c>
      <c r="C9" s="24">
        <v>179047.43</v>
      </c>
      <c r="D9" s="24">
        <v>149260.26999999999</v>
      </c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6" t="s">
        <v>6</v>
      </c>
      <c r="B10" s="24">
        <v>324664.92</v>
      </c>
      <c r="C10" s="24">
        <v>176806</v>
      </c>
      <c r="D10" s="24">
        <v>147858.92000000001</v>
      </c>
      <c r="F10" s="19"/>
    </row>
    <row r="11" spans="1:15">
      <c r="A11" s="6" t="s">
        <v>7</v>
      </c>
      <c r="B11" s="24">
        <v>3642</v>
      </c>
      <c r="C11" s="24">
        <v>2241.4299999999998</v>
      </c>
      <c r="D11" s="24">
        <v>1401.34</v>
      </c>
      <c r="F11" s="19"/>
      <c r="G11" s="2"/>
      <c r="H11" s="2"/>
      <c r="I11" s="2"/>
    </row>
    <row r="12" spans="1:15">
      <c r="A12" s="6" t="s">
        <v>8</v>
      </c>
      <c r="B12" s="24" t="s">
        <v>15</v>
      </c>
      <c r="C12" s="24" t="s">
        <v>15</v>
      </c>
      <c r="D12" s="24" t="s">
        <v>15</v>
      </c>
      <c r="F12" s="19"/>
    </row>
    <row r="13" spans="1:15">
      <c r="A13" s="6" t="s">
        <v>9</v>
      </c>
      <c r="B13" s="24">
        <v>122823.31</v>
      </c>
      <c r="C13" s="24">
        <v>45717.57</v>
      </c>
      <c r="D13" s="24">
        <v>77105</v>
      </c>
      <c r="F13" s="19"/>
    </row>
    <row r="14" spans="1:15">
      <c r="A14" s="6" t="s">
        <v>10</v>
      </c>
      <c r="B14" s="24">
        <v>34163.75</v>
      </c>
      <c r="C14" s="24">
        <v>172</v>
      </c>
      <c r="D14" s="24">
        <v>33992.46</v>
      </c>
      <c r="F14" s="11"/>
      <c r="G14" s="11"/>
      <c r="H14" s="11"/>
    </row>
    <row r="15" spans="1:15">
      <c r="A15" s="6" t="s">
        <v>11</v>
      </c>
      <c r="B15" s="24">
        <v>34151.18</v>
      </c>
      <c r="C15" s="24">
        <v>16282.16</v>
      </c>
      <c r="D15" s="24">
        <v>17869.009999999998</v>
      </c>
      <c r="F15" s="19"/>
    </row>
    <row r="16" spans="1:15">
      <c r="A16" s="6" t="s">
        <v>12</v>
      </c>
      <c r="B16" s="23">
        <v>54508.38</v>
      </c>
      <c r="C16" s="23">
        <v>29264.12</v>
      </c>
      <c r="D16" s="23">
        <v>25244.26</v>
      </c>
      <c r="F16" s="19"/>
    </row>
    <row r="17" spans="1:6">
      <c r="B17" s="14"/>
      <c r="C17" s="15" t="s">
        <v>14</v>
      </c>
      <c r="D17" s="14"/>
    </row>
    <row r="18" spans="1:6" ht="12" customHeight="1"/>
    <row r="19" spans="1:6">
      <c r="A19" s="10" t="s">
        <v>3</v>
      </c>
      <c r="B19" s="3">
        <f>B20+B25</f>
        <v>100.00006871633454</v>
      </c>
      <c r="C19" s="3">
        <f t="shared" ref="C19:D19" si="0">C20+C25</f>
        <v>100</v>
      </c>
      <c r="D19" s="3">
        <f t="shared" si="0"/>
        <v>100.00011927638988</v>
      </c>
    </row>
    <row r="20" spans="1:6">
      <c r="A20" s="6" t="s">
        <v>4</v>
      </c>
      <c r="B20" s="2">
        <f>B8/B7*100</f>
        <v>72.774366590561485</v>
      </c>
      <c r="C20" s="2">
        <f t="shared" ref="C20:D20" si="1">C8/C7*100</f>
        <v>79.659835828532024</v>
      </c>
      <c r="D20" s="2">
        <f t="shared" si="1"/>
        <v>65.937874671437712</v>
      </c>
    </row>
    <row r="21" spans="1:6">
      <c r="A21" s="6" t="s">
        <v>5</v>
      </c>
      <c r="B21" s="2">
        <f>B9/B7*100</f>
        <v>72.774366590561485</v>
      </c>
      <c r="C21" s="2">
        <f t="shared" ref="C21:D21" si="2">C9/C7*100</f>
        <v>79.659835828532024</v>
      </c>
      <c r="D21" s="2">
        <f t="shared" si="2"/>
        <v>65.937874671437712</v>
      </c>
    </row>
    <row r="22" spans="1:6">
      <c r="A22" s="6" t="s">
        <v>6</v>
      </c>
      <c r="B22" s="2">
        <f>B10/B7*100</f>
        <v>71.967042759293335</v>
      </c>
      <c r="C22" s="2">
        <f t="shared" ref="C22:D22" si="3">C10/C7*100</f>
        <v>78.662603163303885</v>
      </c>
      <c r="D22" s="2">
        <f t="shared" si="3"/>
        <v>65.318808119629807</v>
      </c>
    </row>
    <row r="23" spans="1:6">
      <c r="A23" s="6" t="s">
        <v>7</v>
      </c>
      <c r="B23" s="2">
        <f>B11/B7*100</f>
        <v>0.80730609802052622</v>
      </c>
      <c r="C23" s="2">
        <f t="shared" ref="C23:D23" si="4">C11/C7*100</f>
        <v>0.99723266522812704</v>
      </c>
      <c r="D23" s="2">
        <f t="shared" si="4"/>
        <v>0.61906213416385036</v>
      </c>
    </row>
    <row r="24" spans="1:6">
      <c r="A24" s="6" t="s">
        <v>8</v>
      </c>
      <c r="B24" s="4" t="s">
        <v>16</v>
      </c>
      <c r="C24" s="4" t="s">
        <v>16</v>
      </c>
      <c r="D24" s="4" t="s">
        <v>16</v>
      </c>
    </row>
    <row r="25" spans="1:6">
      <c r="A25" s="6" t="s">
        <v>9</v>
      </c>
      <c r="B25" s="2">
        <f>B13/B7*100</f>
        <v>27.225702125773061</v>
      </c>
      <c r="C25" s="2">
        <f t="shared" ref="C25:D25" si="5">C13/C7*100</f>
        <v>20.340164171467979</v>
      </c>
      <c r="D25" s="2">
        <f t="shared" si="5"/>
        <v>34.062244604952177</v>
      </c>
      <c r="F25" s="2"/>
    </row>
    <row r="26" spans="1:6">
      <c r="A26" s="6" t="s">
        <v>10</v>
      </c>
      <c r="B26" s="2">
        <f>B14/B7*100</f>
        <v>7.5729279808480934</v>
      </c>
      <c r="C26" s="2">
        <f t="shared" ref="C26:D26" si="6">C14/C7*100</f>
        <v>7.6524369897448444E-2</v>
      </c>
      <c r="D26" s="2">
        <f t="shared" si="6"/>
        <v>15.016658935789543</v>
      </c>
    </row>
    <row r="27" spans="1:6">
      <c r="A27" s="6" t="s">
        <v>11</v>
      </c>
      <c r="B27" s="2">
        <f>B15/B7*100</f>
        <v>7.5701416443153855</v>
      </c>
      <c r="C27" s="2">
        <f t="shared" ref="C27:D27" si="7">C15/C7*100</f>
        <v>7.244081596333948</v>
      </c>
      <c r="D27" s="2">
        <f t="shared" si="7"/>
        <v>7.8938926070726474</v>
      </c>
    </row>
    <row r="28" spans="1:6">
      <c r="A28" s="6" t="s">
        <v>12</v>
      </c>
      <c r="B28" s="7">
        <f>B16/B7*100</f>
        <v>12.082632500609581</v>
      </c>
      <c r="C28" s="7">
        <f t="shared" ref="C28:D28" si="8">C16/C7*100</f>
        <v>13.019874090716971</v>
      </c>
      <c r="D28" s="7">
        <f t="shared" si="8"/>
        <v>11.152015550107128</v>
      </c>
    </row>
    <row r="29" spans="1:6" ht="6.75" customHeight="1">
      <c r="A29" s="16"/>
      <c r="B29" s="17"/>
      <c r="C29" s="17"/>
      <c r="D29" s="17"/>
    </row>
    <row r="30" spans="1:6">
      <c r="A30" s="20" t="s">
        <v>18</v>
      </c>
      <c r="B30" s="21">
        <f>(B11*100)/B8</f>
        <v>1.1093275501283859</v>
      </c>
      <c r="C30" s="21">
        <f t="shared" ref="C30:D30" si="9">(C11*100)/C8</f>
        <v>1.2518638217817479</v>
      </c>
      <c r="D30" s="21">
        <f t="shared" si="9"/>
        <v>0.93885666962816028</v>
      </c>
      <c r="F30" s="2"/>
    </row>
    <row r="31" spans="1:6">
      <c r="A31" s="18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  <headerFooter>
    <oddHeader>&amp;R&amp;"TH Sarabun New,ธรรมดา"&amp;16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2019-04-17T04:34:29Z</cp:lastPrinted>
  <dcterms:created xsi:type="dcterms:W3CDTF">2014-02-26T23:21:30Z</dcterms:created>
  <dcterms:modified xsi:type="dcterms:W3CDTF">2019-04-19T03:29:15Z</dcterms:modified>
</cp:coreProperties>
</file>