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1" sheetId="1" r:id="rId1"/>
  </sheets>
  <calcPr calcId="162913"/>
</workbook>
</file>

<file path=xl/calcChain.xml><?xml version="1.0" encoding="utf-8"?>
<calcChain xmlns="http://schemas.openxmlformats.org/spreadsheetml/2006/main">
  <c r="C23" i="1" l="1"/>
  <c r="B23" i="1"/>
  <c r="D20" i="1"/>
  <c r="D22" i="1"/>
  <c r="D23" i="1"/>
  <c r="D24" i="1"/>
  <c r="D27" i="1"/>
  <c r="D28" i="1"/>
  <c r="D19" i="1"/>
  <c r="C20" i="1"/>
  <c r="C22" i="1"/>
  <c r="C27" i="1"/>
  <c r="C25" i="1" s="1"/>
  <c r="C28" i="1"/>
  <c r="C19" i="1"/>
  <c r="B20" i="1"/>
  <c r="B24" i="1"/>
  <c r="B26" i="1"/>
  <c r="B25" i="1" s="1"/>
  <c r="B27" i="1"/>
  <c r="B28" i="1"/>
  <c r="B19" i="1"/>
  <c r="C21" i="1" l="1"/>
  <c r="B21" i="1"/>
  <c r="D21" i="1"/>
  <c r="B30" i="1" l="1"/>
  <c r="C30" i="1"/>
  <c r="D30" i="1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<sst xmlns="http://schemas.openxmlformats.org/spreadsheetml/2006/main" count="31" uniqueCount="21">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</sst>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9" fontId="5" fillId="0" borderId="0" xfId="6" applyNumberFormat="1" applyFont="1"/>
    <xf numFmtId="3" fontId="8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right"/>
    </xf>
    <xf numFmtId="189" fontId="4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tabSelected="1" workbookViewId="0">
      <selection activeCell="H9" sqref="H9"/>
    </sheetView>
  </sheetViews>
  <sheetFormatPr defaultColWidth="9.125" defaultRowHeight="21" x14ac:dyDescent="0.35"/>
  <cols>
    <col min="1" max="1" width="35.5" style="1" customWidth="1"/>
    <col min="2" max="4" width="15.25" style="1" customWidth="1"/>
    <col min="5" max="5" width="14" style="1" customWidth="1"/>
    <col min="6" max="7" width="10.25" style="1" bestFit="1" customWidth="1"/>
    <col min="8" max="16384" width="9.125" style="1"/>
  </cols>
  <sheetData>
    <row r="1" spans="1:15" s="5" customFormat="1" x14ac:dyDescent="0.35">
      <c r="A1" s="5" t="s">
        <v>19</v>
      </c>
    </row>
    <row r="2" spans="1:15" s="5" customFormat="1" x14ac:dyDescent="0.35">
      <c r="A2" s="5" t="s">
        <v>20</v>
      </c>
    </row>
    <row r="3" spans="1:15" ht="11.25" customHeight="1" x14ac:dyDescent="0.35">
      <c r="A3" s="5"/>
      <c r="B3" s="5"/>
      <c r="C3" s="5"/>
      <c r="D3" s="5"/>
    </row>
    <row r="4" spans="1:15" x14ac:dyDescent="0.35">
      <c r="A4" s="20" t="s">
        <v>17</v>
      </c>
      <c r="B4" s="7" t="s">
        <v>0</v>
      </c>
      <c r="C4" s="7" t="s">
        <v>1</v>
      </c>
      <c r="D4" s="7" t="s">
        <v>2</v>
      </c>
    </row>
    <row r="5" spans="1:15" ht="21" customHeight="1" x14ac:dyDescent="0.35">
      <c r="B5" s="11"/>
      <c r="C5" s="12" t="s">
        <v>13</v>
      </c>
      <c r="D5" s="11"/>
    </row>
    <row r="6" spans="1:15" ht="12" customHeight="1" x14ac:dyDescent="0.35"/>
    <row r="7" spans="1:15" x14ac:dyDescent="0.35">
      <c r="A7" s="8" t="s">
        <v>3</v>
      </c>
      <c r="B7" s="27">
        <v>452380</v>
      </c>
      <c r="C7" s="27">
        <v>225353</v>
      </c>
      <c r="D7" s="24">
        <v>227027</v>
      </c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x14ac:dyDescent="0.35">
      <c r="A8" s="6" t="s">
        <v>4</v>
      </c>
      <c r="B8" s="22">
        <v>327552.65000000002</v>
      </c>
      <c r="C8" s="22">
        <v>179999.63</v>
      </c>
      <c r="D8" s="21">
        <v>147553.03</v>
      </c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x14ac:dyDescent="0.35">
      <c r="A9" s="6" t="s">
        <v>5</v>
      </c>
      <c r="B9" s="22">
        <v>327293.34000000003</v>
      </c>
      <c r="C9" s="22">
        <v>179999.63</v>
      </c>
      <c r="D9" s="21">
        <v>147293</v>
      </c>
      <c r="F9" s="26"/>
      <c r="G9" s="26"/>
      <c r="H9" s="26"/>
      <c r="I9" s="23"/>
      <c r="J9" s="23"/>
      <c r="K9" s="23"/>
      <c r="L9" s="23"/>
      <c r="M9" s="23"/>
      <c r="N9" s="23"/>
      <c r="O9" s="23"/>
    </row>
    <row r="10" spans="1:15" x14ac:dyDescent="0.35">
      <c r="A10" s="6" t="s">
        <v>6</v>
      </c>
      <c r="B10" s="22">
        <v>322774.15000000002</v>
      </c>
      <c r="C10" s="22">
        <v>177474.2</v>
      </c>
      <c r="D10" s="21">
        <v>145299.95000000001</v>
      </c>
      <c r="F10" s="17"/>
      <c r="G10" s="2"/>
      <c r="H10" s="2"/>
      <c r="I10" s="2"/>
    </row>
    <row r="11" spans="1:15" x14ac:dyDescent="0.35">
      <c r="A11" s="6" t="s">
        <v>7</v>
      </c>
      <c r="B11" s="22">
        <v>4519.18</v>
      </c>
      <c r="C11" s="22">
        <v>2526</v>
      </c>
      <c r="D11" s="21">
        <v>1993</v>
      </c>
      <c r="F11" s="17"/>
      <c r="G11" s="2"/>
      <c r="H11" s="2"/>
      <c r="I11" s="2"/>
    </row>
    <row r="12" spans="1:15" x14ac:dyDescent="0.35">
      <c r="A12" s="6" t="s">
        <v>8</v>
      </c>
      <c r="B12" s="22">
        <v>260</v>
      </c>
      <c r="C12" s="22" t="s">
        <v>15</v>
      </c>
      <c r="D12" s="21">
        <v>260</v>
      </c>
      <c r="F12" s="17"/>
    </row>
    <row r="13" spans="1:15" x14ac:dyDescent="0.35">
      <c r="A13" s="6" t="s">
        <v>9</v>
      </c>
      <c r="B13" s="22">
        <v>124827.34</v>
      </c>
      <c r="C13" s="22">
        <v>45353.37</v>
      </c>
      <c r="D13" s="21">
        <v>79473.97</v>
      </c>
      <c r="F13" s="17"/>
    </row>
    <row r="14" spans="1:15" x14ac:dyDescent="0.35">
      <c r="A14" s="6" t="s">
        <v>10</v>
      </c>
      <c r="B14" s="22">
        <v>38650.06</v>
      </c>
      <c r="C14" s="22">
        <v>1274.8</v>
      </c>
      <c r="D14" s="21">
        <v>37375.26</v>
      </c>
      <c r="F14" s="10"/>
      <c r="G14" s="10"/>
      <c r="H14" s="10"/>
    </row>
    <row r="15" spans="1:15" x14ac:dyDescent="0.35">
      <c r="A15" s="6" t="s">
        <v>11</v>
      </c>
      <c r="B15" s="21">
        <v>33346.42</v>
      </c>
      <c r="C15" s="21">
        <v>14542</v>
      </c>
      <c r="D15" s="21">
        <v>18803.84</v>
      </c>
      <c r="F15" s="17"/>
    </row>
    <row r="16" spans="1:15" x14ac:dyDescent="0.35">
      <c r="A16" s="6" t="s">
        <v>12</v>
      </c>
      <c r="B16" s="21">
        <v>52830.87</v>
      </c>
      <c r="C16" s="21">
        <v>29536</v>
      </c>
      <c r="D16" s="21">
        <v>23294.87</v>
      </c>
      <c r="F16" s="17"/>
    </row>
    <row r="17" spans="1:8" x14ac:dyDescent="0.35">
      <c r="C17" s="13" t="s">
        <v>14</v>
      </c>
    </row>
    <row r="18" spans="1:8" ht="12" customHeight="1" x14ac:dyDescent="0.35"/>
    <row r="19" spans="1:8" x14ac:dyDescent="0.35">
      <c r="A19" s="9" t="s">
        <v>3</v>
      </c>
      <c r="B19" s="3">
        <f>B7/$B$7*100</f>
        <v>100</v>
      </c>
      <c r="C19" s="3">
        <f>C7/$C$7*100</f>
        <v>100</v>
      </c>
      <c r="D19" s="3">
        <f>D7/$D$7*100</f>
        <v>100</v>
      </c>
      <c r="F19" s="2"/>
    </row>
    <row r="20" spans="1:8" x14ac:dyDescent="0.35">
      <c r="A20" s="6" t="s">
        <v>4</v>
      </c>
      <c r="B20" s="2">
        <f t="shared" ref="B20:B28" si="0">B8/$B$7*100</f>
        <v>72.406527697953052</v>
      </c>
      <c r="C20" s="2">
        <f t="shared" ref="C20:C28" si="1">C8/$C$7*100</f>
        <v>79.874521306572348</v>
      </c>
      <c r="D20" s="2">
        <f t="shared" ref="D20:D28" si="2">D8/$D$7*100</f>
        <v>64.993604284952895</v>
      </c>
      <c r="E20" s="2"/>
    </row>
    <row r="21" spans="1:8" x14ac:dyDescent="0.35">
      <c r="A21" s="6" t="s">
        <v>5</v>
      </c>
      <c r="B21" s="2">
        <f>SUM(B22:B24)</f>
        <v>72.356452539900076</v>
      </c>
      <c r="C21" s="2">
        <f t="shared" ref="C21:D21" si="3">SUM(C22:C24)</f>
        <v>79.874774243076416</v>
      </c>
      <c r="D21" s="2">
        <f t="shared" si="3"/>
        <v>64.993569046853466</v>
      </c>
      <c r="E21" s="2"/>
      <c r="F21" s="2"/>
      <c r="G21" s="2"/>
    </row>
    <row r="22" spans="1:8" x14ac:dyDescent="0.35">
      <c r="A22" s="6" t="s">
        <v>6</v>
      </c>
      <c r="B22" s="2">
        <v>71.3</v>
      </c>
      <c r="C22" s="2">
        <f t="shared" si="1"/>
        <v>78.753866156652009</v>
      </c>
      <c r="D22" s="2">
        <f t="shared" si="2"/>
        <v>64.001176071568594</v>
      </c>
      <c r="E22" s="2"/>
      <c r="F22" s="2"/>
      <c r="G22" s="2"/>
    </row>
    <row r="23" spans="1:8" x14ac:dyDescent="0.35">
      <c r="A23" s="6" t="s">
        <v>7</v>
      </c>
      <c r="B23" s="2">
        <f t="shared" si="0"/>
        <v>0.99897873469207321</v>
      </c>
      <c r="C23" s="2">
        <f t="shared" si="1"/>
        <v>1.1209080864244099</v>
      </c>
      <c r="D23" s="2">
        <f t="shared" si="2"/>
        <v>0.87786915212728012</v>
      </c>
      <c r="E23" s="2"/>
    </row>
    <row r="24" spans="1:8" x14ac:dyDescent="0.35">
      <c r="A24" s="6" t="s">
        <v>8</v>
      </c>
      <c r="B24" s="2">
        <f t="shared" si="0"/>
        <v>5.7473805208010965E-2</v>
      </c>
      <c r="C24" s="4" t="s">
        <v>16</v>
      </c>
      <c r="D24" s="2">
        <f t="shared" si="2"/>
        <v>0.114523823157598</v>
      </c>
      <c r="E24" s="2"/>
    </row>
    <row r="25" spans="1:8" x14ac:dyDescent="0.35">
      <c r="A25" s="6" t="s">
        <v>9</v>
      </c>
      <c r="B25" s="2">
        <f>SUM(B26:B28)</f>
        <v>27.593472302046951</v>
      </c>
      <c r="C25" s="2">
        <f t="shared" ref="C25" si="4">SUM(C26:C28)</f>
        <v>20.059535484329032</v>
      </c>
      <c r="D25" s="2">
        <v>35</v>
      </c>
      <c r="E25" s="2"/>
      <c r="F25" s="2"/>
      <c r="G25" s="2"/>
      <c r="H25" s="2"/>
    </row>
    <row r="26" spans="1:8" x14ac:dyDescent="0.35">
      <c r="A26" s="6" t="s">
        <v>10</v>
      </c>
      <c r="B26" s="2">
        <f t="shared" si="0"/>
        <v>8.5437154604536012</v>
      </c>
      <c r="C26" s="2">
        <v>0.5</v>
      </c>
      <c r="D26" s="2">
        <v>16.399999999999999</v>
      </c>
      <c r="E26" s="2"/>
    </row>
    <row r="27" spans="1:8" x14ac:dyDescent="0.35">
      <c r="A27" s="6" t="s">
        <v>11</v>
      </c>
      <c r="B27" s="2">
        <f t="shared" si="0"/>
        <v>7.3713294133250802</v>
      </c>
      <c r="C27" s="2">
        <f t="shared" si="1"/>
        <v>6.4529870913633287</v>
      </c>
      <c r="D27" s="2">
        <f t="shared" si="2"/>
        <v>8.282644795552951</v>
      </c>
      <c r="E27" s="2"/>
    </row>
    <row r="28" spans="1:8" x14ac:dyDescent="0.35">
      <c r="A28" s="6" t="s">
        <v>12</v>
      </c>
      <c r="B28" s="2">
        <f t="shared" si="0"/>
        <v>11.67842742826827</v>
      </c>
      <c r="C28" s="2">
        <f t="shared" si="1"/>
        <v>13.106548392965703</v>
      </c>
      <c r="D28" s="2">
        <f t="shared" si="2"/>
        <v>10.260836816766288</v>
      </c>
      <c r="E28" s="2"/>
    </row>
    <row r="29" spans="1:8" ht="6.75" customHeight="1" x14ac:dyDescent="0.35">
      <c r="A29" s="14"/>
      <c r="B29" s="15"/>
      <c r="C29" s="15"/>
      <c r="D29" s="15"/>
    </row>
    <row r="30" spans="1:8" x14ac:dyDescent="0.35">
      <c r="A30" s="18" t="s">
        <v>18</v>
      </c>
      <c r="B30" s="19">
        <f>(B11*100)/B8</f>
        <v>1.3796804880070423</v>
      </c>
      <c r="C30" s="19">
        <f t="shared" ref="C30:D30" si="5">(C11*100)/C8</f>
        <v>1.4033362179688924</v>
      </c>
      <c r="D30" s="19">
        <f t="shared" si="5"/>
        <v>1.3507008293899487</v>
      </c>
      <c r="E30" s="2"/>
      <c r="F30" s="2"/>
      <c r="G30" s="2"/>
    </row>
    <row r="31" spans="1:8" x14ac:dyDescent="0.35">
      <c r="A31" s="16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2020-01-20T08:48:15Z</dcterms:modified>
</cp:coreProperties>
</file>