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75" windowWidth="7260" windowHeight="3885"/>
  </bookViews>
  <sheets>
    <sheet name="ตาราง1" sheetId="1" r:id="rId1"/>
  </sheets>
  <calcPr calcId="145621"/>
</workbook>
</file>

<file path=xl/calcChain.xml><?xml version="1.0" encoding="utf-8"?>
<calcChain xmlns="http://schemas.openxmlformats.org/spreadsheetml/2006/main">
  <c r="D21" i="1" l="1"/>
  <c r="D22" i="1"/>
  <c r="D23" i="1"/>
  <c r="D25" i="1"/>
  <c r="D26" i="1"/>
  <c r="D27" i="1"/>
  <c r="D28" i="1"/>
  <c r="D20" i="1"/>
  <c r="C21" i="1"/>
  <c r="C22" i="1"/>
  <c r="C23" i="1"/>
  <c r="C25" i="1"/>
  <c r="C26" i="1"/>
  <c r="C27" i="1"/>
  <c r="C28" i="1"/>
  <c r="C20" i="1"/>
  <c r="B21" i="1"/>
  <c r="B22" i="1"/>
  <c r="B23" i="1"/>
  <c r="B25" i="1"/>
  <c r="B26" i="1"/>
  <c r="B27" i="1"/>
  <c r="B28" i="1"/>
  <c r="B20" i="1"/>
  <c r="B30" i="1" l="1"/>
  <c r="C30" i="1"/>
  <c r="D30" i="1"/>
  <c r="B19" i="1" l="1"/>
  <c r="C19" i="1" l="1"/>
  <c r="D19" i="1"/>
</calcChain>
</file>

<file path=xl/sharedStrings.xml><?xml version="1.0" encoding="utf-8"?>
<sst xmlns="http://schemas.openxmlformats.org/spreadsheetml/2006/main" count="35" uniqueCount="21">
  <si>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</si>
  <si>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</si>
  <si>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</si>
  <si>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</si>
  <si>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</si>
  <si>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</si>
  <si>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</si>
  <si>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</si>
  <si>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</si>
  <si>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</si>
  <si>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</si>
  <si>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</si>
  <si>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</si>
  <si>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</si>
  <si>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</si>
  <si>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</si>
  <si>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 xml:space="preserve"> 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</si>
  <si>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</si>
  <si>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</si>
  <si>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</si>
  <si>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            ไตรมาสที่ 2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</si>
</sst>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4" fillId="0" borderId="0" xfId="1" applyFont="1" applyBorder="1" applyAlignment="1"/>
    <xf numFmtId="0" fontId="3" fillId="0" borderId="0" xfId="1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3" fillId="0" borderId="2" xfId="1" applyFont="1" applyBorder="1" applyAlignment="1">
      <alignment vertical="center"/>
    </xf>
    <xf numFmtId="188" fontId="1" fillId="0" borderId="2" xfId="0" applyNumberFormat="1" applyFont="1" applyBorder="1"/>
    <xf numFmtId="0" fontId="7" fillId="0" borderId="0" xfId="0" applyFont="1"/>
    <xf numFmtId="187" fontId="1" fillId="0" borderId="0" xfId="0" applyNumberFormat="1" applyFont="1"/>
    <xf numFmtId="0" fontId="5" fillId="0" borderId="1" xfId="0" applyFont="1" applyBorder="1" applyAlignment="1"/>
    <xf numFmtId="188" fontId="5" fillId="0" borderId="1" xfId="0" applyNumberFormat="1" applyFont="1" applyBorder="1"/>
    <xf numFmtId="0" fontId="5" fillId="0" borderId="1" xfId="0" applyFont="1" applyBorder="1" applyAlignment="1">
      <alignment horizontal="center"/>
    </xf>
    <xf numFmtId="189" fontId="1" fillId="0" borderId="0" xfId="6" applyNumberFormat="1" applyFont="1"/>
    <xf numFmtId="189" fontId="3" fillId="0" borderId="0" xfId="6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9" fontId="4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1"/>
  <sheetViews>
    <sheetView tabSelected="1" topLeftCell="A4" workbookViewId="0">
      <selection activeCell="E21" sqref="E21:G30"/>
    </sheetView>
  </sheetViews>
  <sheetFormatPr defaultColWidth="9.125" defaultRowHeight="21" x14ac:dyDescent="0.35"/>
  <cols>
    <col min="1" max="1" width="35.5" style="1" customWidth="1"/>
    <col min="2" max="4" width="15.25" style="1" customWidth="1"/>
    <col min="5" max="5" width="14" style="1" customWidth="1"/>
    <col min="6" max="7" width="10.25" style="1" bestFit="1" customWidth="1"/>
    <col min="8" max="16384" width="9.125" style="1"/>
  </cols>
  <sheetData>
    <row r="1" spans="1:15" s="5" customFormat="1" x14ac:dyDescent="0.35">
      <c r="A1" s="5" t="s">
        <v>19</v>
      </c>
    </row>
    <row r="2" spans="1:15" s="5" customFormat="1" x14ac:dyDescent="0.35">
      <c r="A2" s="5" t="s">
        <v>20</v>
      </c>
    </row>
    <row r="3" spans="1:15" ht="11.25" customHeight="1" x14ac:dyDescent="0.35">
      <c r="A3" s="5"/>
      <c r="B3" s="5"/>
      <c r="C3" s="5"/>
      <c r="D3" s="5"/>
    </row>
    <row r="4" spans="1:15" x14ac:dyDescent="0.35">
      <c r="A4" s="21" t="s">
        <v>17</v>
      </c>
      <c r="B4" s="7" t="s">
        <v>0</v>
      </c>
      <c r="C4" s="7" t="s">
        <v>1</v>
      </c>
      <c r="D4" s="7" t="s">
        <v>2</v>
      </c>
    </row>
    <row r="5" spans="1:15" ht="21" customHeight="1" x14ac:dyDescent="0.35">
      <c r="B5" s="11"/>
      <c r="C5" s="12" t="s">
        <v>13</v>
      </c>
      <c r="D5" s="11"/>
    </row>
    <row r="6" spans="1:15" ht="12" customHeight="1" x14ac:dyDescent="0.35"/>
    <row r="7" spans="1:15" x14ac:dyDescent="0.35">
      <c r="A7" s="8" t="s">
        <v>3</v>
      </c>
      <c r="B7" s="26">
        <v>451549</v>
      </c>
      <c r="C7" s="26">
        <v>224964</v>
      </c>
      <c r="D7" s="26">
        <v>226585</v>
      </c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x14ac:dyDescent="0.35">
      <c r="A8" s="6" t="s">
        <v>4</v>
      </c>
      <c r="B8" s="23">
        <v>320700.78999999998</v>
      </c>
      <c r="C8" s="23">
        <v>178759.54</v>
      </c>
      <c r="D8" s="23">
        <v>141941.25</v>
      </c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x14ac:dyDescent="0.35">
      <c r="A9" s="6" t="s">
        <v>5</v>
      </c>
      <c r="B9" s="23">
        <v>320700.78999999998</v>
      </c>
      <c r="C9" s="23">
        <v>178759.54</v>
      </c>
      <c r="D9" s="23">
        <v>141941.25</v>
      </c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5" x14ac:dyDescent="0.35">
      <c r="A10" s="6" t="s">
        <v>6</v>
      </c>
      <c r="B10" s="23">
        <v>316064.17</v>
      </c>
      <c r="C10" s="23">
        <v>177020.39</v>
      </c>
      <c r="D10" s="23">
        <v>139043.78</v>
      </c>
      <c r="F10" s="18"/>
      <c r="G10" s="2"/>
      <c r="H10" s="2"/>
      <c r="I10" s="2"/>
    </row>
    <row r="11" spans="1:15" x14ac:dyDescent="0.35">
      <c r="A11" s="6" t="s">
        <v>7</v>
      </c>
      <c r="B11" s="23">
        <v>4636.62</v>
      </c>
      <c r="C11" s="23">
        <v>1739.15</v>
      </c>
      <c r="D11" s="23">
        <v>2897.47</v>
      </c>
      <c r="F11" s="18"/>
      <c r="G11" s="2"/>
      <c r="H11" s="2"/>
      <c r="I11" s="2"/>
    </row>
    <row r="12" spans="1:15" x14ac:dyDescent="0.35">
      <c r="A12" s="6" t="s">
        <v>8</v>
      </c>
      <c r="B12" s="23" t="s">
        <v>15</v>
      </c>
      <c r="C12" s="23" t="s">
        <v>15</v>
      </c>
      <c r="D12" s="23" t="s">
        <v>15</v>
      </c>
      <c r="F12" s="18"/>
    </row>
    <row r="13" spans="1:15" x14ac:dyDescent="0.35">
      <c r="A13" s="6" t="s">
        <v>9</v>
      </c>
      <c r="B13" s="23">
        <v>130848.21</v>
      </c>
      <c r="C13" s="23">
        <v>46204.46</v>
      </c>
      <c r="D13" s="23">
        <v>84643.75</v>
      </c>
      <c r="F13" s="18"/>
    </row>
    <row r="14" spans="1:15" x14ac:dyDescent="0.35">
      <c r="A14" s="6" t="s">
        <v>10</v>
      </c>
      <c r="B14" s="23">
        <v>42437.21</v>
      </c>
      <c r="C14" s="23">
        <v>958.34</v>
      </c>
      <c r="D14" s="23">
        <v>41478.870000000003</v>
      </c>
      <c r="F14" s="10"/>
      <c r="G14" s="10"/>
      <c r="H14" s="10"/>
    </row>
    <row r="15" spans="1:15" x14ac:dyDescent="0.35">
      <c r="A15" s="6" t="s">
        <v>11</v>
      </c>
      <c r="B15" s="23">
        <v>37337.910000000003</v>
      </c>
      <c r="C15" s="23">
        <v>17108.45</v>
      </c>
      <c r="D15" s="23">
        <v>20229.46</v>
      </c>
      <c r="F15" s="18"/>
    </row>
    <row r="16" spans="1:15" x14ac:dyDescent="0.35">
      <c r="A16" s="6" t="s">
        <v>12</v>
      </c>
      <c r="B16" s="22">
        <v>51073.08</v>
      </c>
      <c r="C16" s="22">
        <v>28137.66</v>
      </c>
      <c r="D16" s="22">
        <v>22935.42</v>
      </c>
      <c r="F16" s="18"/>
    </row>
    <row r="17" spans="1:7" x14ac:dyDescent="0.35">
      <c r="B17" s="13"/>
      <c r="C17" s="14" t="s">
        <v>14</v>
      </c>
      <c r="D17" s="13"/>
    </row>
    <row r="18" spans="1:7" ht="12" customHeight="1" x14ac:dyDescent="0.35"/>
    <row r="19" spans="1:7" x14ac:dyDescent="0.35">
      <c r="A19" s="9" t="s">
        <v>3</v>
      </c>
      <c r="B19" s="3">
        <f>B20+B25</f>
        <v>100</v>
      </c>
      <c r="C19" s="3">
        <f t="shared" ref="C19:D19" si="0">C20+C25</f>
        <v>100</v>
      </c>
      <c r="D19" s="3">
        <f t="shared" si="0"/>
        <v>100</v>
      </c>
    </row>
    <row r="20" spans="1:7" x14ac:dyDescent="0.35">
      <c r="A20" s="6" t="s">
        <v>4</v>
      </c>
      <c r="B20" s="2">
        <f>B8/$B$7*100</f>
        <v>71.022367450708558</v>
      </c>
      <c r="C20" s="2">
        <f>C8/$C$7*100</f>
        <v>79.461398268167358</v>
      </c>
      <c r="D20" s="2">
        <f>D8/$D$7*100</f>
        <v>62.643709866054685</v>
      </c>
      <c r="E20" s="2"/>
    </row>
    <row r="21" spans="1:7" x14ac:dyDescent="0.35">
      <c r="A21" s="6" t="s">
        <v>5</v>
      </c>
      <c r="B21" s="2">
        <f t="shared" ref="B21:B28" si="1">B9/$B$7*100</f>
        <v>71.022367450708558</v>
      </c>
      <c r="C21" s="2">
        <f t="shared" ref="C21:C28" si="2">C9/$C$7*100</f>
        <v>79.461398268167358</v>
      </c>
      <c r="D21" s="2">
        <f t="shared" ref="D21:D28" si="3">D9/$D$7*100</f>
        <v>62.643709866054685</v>
      </c>
      <c r="E21" s="2"/>
      <c r="F21" s="2"/>
      <c r="G21" s="2"/>
    </row>
    <row r="22" spans="1:7" x14ac:dyDescent="0.35">
      <c r="A22" s="6" t="s">
        <v>6</v>
      </c>
      <c r="B22" s="2">
        <f t="shared" si="1"/>
        <v>69.995542012051843</v>
      </c>
      <c r="C22" s="2">
        <f t="shared" si="2"/>
        <v>78.688319019932081</v>
      </c>
      <c r="D22" s="2">
        <f t="shared" si="3"/>
        <v>61.364953549440607</v>
      </c>
      <c r="E22" s="2"/>
      <c r="F22" s="2"/>
      <c r="G22" s="2"/>
    </row>
    <row r="23" spans="1:7" x14ac:dyDescent="0.35">
      <c r="A23" s="6" t="s">
        <v>7</v>
      </c>
      <c r="B23" s="2">
        <f t="shared" si="1"/>
        <v>1.0268254386567128</v>
      </c>
      <c r="C23" s="2">
        <f t="shared" si="2"/>
        <v>0.7730792482352733</v>
      </c>
      <c r="D23" s="2">
        <f t="shared" si="3"/>
        <v>1.2787563166140741</v>
      </c>
      <c r="E23" s="2"/>
    </row>
    <row r="24" spans="1:7" x14ac:dyDescent="0.35">
      <c r="A24" s="6" t="s">
        <v>8</v>
      </c>
      <c r="B24" s="4" t="s">
        <v>16</v>
      </c>
      <c r="C24" s="4" t="s">
        <v>16</v>
      </c>
      <c r="D24" s="4" t="s">
        <v>16</v>
      </c>
      <c r="E24" s="2"/>
    </row>
    <row r="25" spans="1:7" x14ac:dyDescent="0.35">
      <c r="A25" s="6" t="s">
        <v>9</v>
      </c>
      <c r="B25" s="2">
        <f t="shared" si="1"/>
        <v>28.977632549291439</v>
      </c>
      <c r="C25" s="2">
        <f t="shared" si="2"/>
        <v>20.538601731832649</v>
      </c>
      <c r="D25" s="2">
        <f t="shared" si="3"/>
        <v>37.356290133945322</v>
      </c>
      <c r="E25" s="2"/>
      <c r="F25" s="2"/>
      <c r="G25" s="2"/>
    </row>
    <row r="26" spans="1:7" x14ac:dyDescent="0.35">
      <c r="A26" s="6" t="s">
        <v>10</v>
      </c>
      <c r="B26" s="2">
        <f t="shared" si="1"/>
        <v>9.3981406226123845</v>
      </c>
      <c r="C26" s="2">
        <f t="shared" si="2"/>
        <v>0.42599704841663555</v>
      </c>
      <c r="D26" s="2">
        <f t="shared" si="3"/>
        <v>18.30609704967231</v>
      </c>
      <c r="E26" s="2"/>
    </row>
    <row r="27" spans="1:7" x14ac:dyDescent="0.35">
      <c r="A27" s="6" t="s">
        <v>11</v>
      </c>
      <c r="B27" s="2">
        <f t="shared" si="1"/>
        <v>8.2688501137196635</v>
      </c>
      <c r="C27" s="2">
        <f t="shared" si="2"/>
        <v>7.6049723511317362</v>
      </c>
      <c r="D27" s="2">
        <f t="shared" si="3"/>
        <v>8.9279784628285181</v>
      </c>
      <c r="E27" s="2"/>
    </row>
    <row r="28" spans="1:7" x14ac:dyDescent="0.35">
      <c r="A28" s="6" t="s">
        <v>12</v>
      </c>
      <c r="B28" s="2">
        <f t="shared" si="1"/>
        <v>11.310639598360311</v>
      </c>
      <c r="C28" s="2">
        <f t="shared" si="2"/>
        <v>12.507627887128608</v>
      </c>
      <c r="D28" s="2">
        <f t="shared" si="3"/>
        <v>10.12221462144449</v>
      </c>
      <c r="E28" s="2"/>
    </row>
    <row r="29" spans="1:7" ht="6.75" customHeight="1" x14ac:dyDescent="0.35">
      <c r="A29" s="15"/>
      <c r="B29" s="16"/>
      <c r="C29" s="16"/>
      <c r="D29" s="16"/>
    </row>
    <row r="30" spans="1:7" x14ac:dyDescent="0.35">
      <c r="A30" s="19" t="s">
        <v>18</v>
      </c>
      <c r="B30" s="20">
        <f>(B11*100)/B8</f>
        <v>1.4457775423627739</v>
      </c>
      <c r="C30" s="20">
        <f t="shared" ref="C30:D30" si="4">(C11*100)/C8</f>
        <v>0.97289912471244888</v>
      </c>
      <c r="D30" s="20">
        <f t="shared" si="4"/>
        <v>2.0413163897034865</v>
      </c>
      <c r="E30" s="2"/>
      <c r="F30" s="2"/>
      <c r="G30" s="2"/>
    </row>
    <row r="31" spans="1:7" x14ac:dyDescent="0.35">
      <c r="A31" s="17"/>
    </row>
  </sheetData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V.6</cp:lastModifiedBy>
  <cp:lastPrinted>2019-05-30T04:02:45Z</cp:lastPrinted>
  <dcterms:created xsi:type="dcterms:W3CDTF">2014-02-26T23:21:30Z</dcterms:created>
  <dcterms:modified xsi:type="dcterms:W3CDTF">2019-06-29T03:36:28Z</dcterms:modified>
</cp:coreProperties>
</file>