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70" yWindow="45" windowWidth="12105" windowHeight="997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8" i="1" l="1"/>
  <c r="D27" i="1"/>
  <c r="D26" i="1"/>
  <c r="D23" i="1"/>
  <c r="D22" i="1"/>
  <c r="D21" i="1"/>
  <c r="D20" i="1"/>
  <c r="C28" i="1"/>
  <c r="C27" i="1"/>
  <c r="C23" i="1"/>
  <c r="C20" i="1"/>
  <c r="C21" i="1"/>
  <c r="B28" i="1"/>
  <c r="B27" i="1"/>
  <c r="B26" i="1"/>
  <c r="B22" i="1"/>
  <c r="B21" i="1"/>
  <c r="B20" i="1"/>
  <c r="C25" i="1" l="1"/>
  <c r="C19" i="1" s="1"/>
  <c r="D25" i="1"/>
  <c r="D19" i="1" s="1"/>
  <c r="B25" i="1"/>
  <c r="B19" i="1" s="1"/>
</calcChain>
</file>

<file path=xl/sharedStrings.xml><?xml version="1.0" encoding="utf-8"?>
<sst xmlns="http://schemas.openxmlformats.org/spreadsheetml/2006/main" count="35" uniqueCount="19">
  <si>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</si>
  <si>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</si>
  <si>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</si>
  <si>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</si>
  <si>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</si>
  <si>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</si>
  <si>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</si>
  <si>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</si>
  <si>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</si>
  <si>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</si>
  <si>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</si>
  <si>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</si>
  <si>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</si>
  <si>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</si>
  <si>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</si>
  <si>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</si>
  <si>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 xml:space="preserve"> -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</si>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</sst>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4" zoomScaleNormal="90" workbookViewId="0">
      <selection activeCell="B11" sqref="B11"/>
    </sheetView>
  </sheetViews>
  <sheetFormatPr defaultColWidth="9.140625" defaultRowHeight="24" customHeight="1" x14ac:dyDescent="0.3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 x14ac:dyDescent="0.35">
      <c r="A1" s="20" t="s">
        <v>17</v>
      </c>
    </row>
    <row r="2" spans="1:5" ht="13.5" customHeight="1" x14ac:dyDescent="0.3">
      <c r="A2" s="18"/>
      <c r="B2" s="18"/>
      <c r="C2" s="18"/>
      <c r="D2" s="18"/>
    </row>
    <row r="3" spans="1:5" s="14" customFormat="1" ht="32.25" customHeight="1" x14ac:dyDescent="0.3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 x14ac:dyDescent="0.3">
      <c r="A4" s="1"/>
      <c r="B4" s="29" t="s">
        <v>11</v>
      </c>
      <c r="C4" s="29"/>
      <c r="D4" s="29"/>
      <c r="E4" s="15"/>
    </row>
    <row r="5" spans="1:5" s="8" customFormat="1" ht="6" customHeight="1" x14ac:dyDescent="0.3">
      <c r="A5" s="11"/>
      <c r="B5" s="13"/>
      <c r="C5" s="13"/>
      <c r="D5" s="12"/>
      <c r="E5" s="9"/>
    </row>
    <row r="6" spans="1:5" s="8" customFormat="1" ht="24" customHeight="1" x14ac:dyDescent="0.3">
      <c r="A6" s="8" t="s">
        <v>9</v>
      </c>
      <c r="B6" s="27">
        <v>415911</v>
      </c>
      <c r="C6" s="27">
        <v>197051</v>
      </c>
      <c r="D6" s="27">
        <v>218860</v>
      </c>
      <c r="E6" s="9"/>
    </row>
    <row r="7" spans="1:5" s="4" customFormat="1" ht="24" customHeight="1" x14ac:dyDescent="0.3">
      <c r="A7" s="4" t="s">
        <v>8</v>
      </c>
      <c r="B7" s="28">
        <v>299774</v>
      </c>
      <c r="C7" s="28">
        <v>156219</v>
      </c>
      <c r="D7" s="28">
        <v>143555</v>
      </c>
      <c r="E7" s="5"/>
    </row>
    <row r="8" spans="1:5" s="4" customFormat="1" ht="24" customHeight="1" x14ac:dyDescent="0.3">
      <c r="A8" s="4" t="s">
        <v>7</v>
      </c>
      <c r="B8" s="28">
        <v>299774</v>
      </c>
      <c r="C8" s="28">
        <v>156219</v>
      </c>
      <c r="D8" s="28">
        <v>143555</v>
      </c>
      <c r="E8" s="7"/>
    </row>
    <row r="9" spans="1:5" s="4" customFormat="1" ht="24" customHeight="1" x14ac:dyDescent="0.3">
      <c r="A9" s="4" t="s">
        <v>6</v>
      </c>
      <c r="B9" s="28">
        <v>298319</v>
      </c>
      <c r="C9" s="28">
        <v>155547</v>
      </c>
      <c r="D9" s="28">
        <v>142773</v>
      </c>
      <c r="E9" s="7"/>
    </row>
    <row r="10" spans="1:5" s="4" customFormat="1" ht="24" customHeight="1" x14ac:dyDescent="0.3">
      <c r="A10" s="4" t="s">
        <v>5</v>
      </c>
      <c r="B10" s="28">
        <v>1454</v>
      </c>
      <c r="C10" s="28">
        <v>672</v>
      </c>
      <c r="D10" s="28">
        <v>782</v>
      </c>
      <c r="E10" s="7"/>
    </row>
    <row r="11" spans="1:5" s="4" customFormat="1" ht="24" customHeight="1" x14ac:dyDescent="0.3">
      <c r="A11" s="4" t="s">
        <v>4</v>
      </c>
      <c r="B11" s="28" t="s">
        <v>16</v>
      </c>
      <c r="C11" s="28" t="s">
        <v>16</v>
      </c>
      <c r="D11" s="28" t="s">
        <v>16</v>
      </c>
      <c r="E11" s="7"/>
    </row>
    <row r="12" spans="1:5" s="4" customFormat="1" ht="24" customHeight="1" x14ac:dyDescent="0.3">
      <c r="A12" s="4" t="s">
        <v>3</v>
      </c>
      <c r="B12" s="28">
        <v>116137</v>
      </c>
      <c r="C12" s="28">
        <v>40832</v>
      </c>
      <c r="D12" s="28">
        <v>75305</v>
      </c>
      <c r="E12" s="5"/>
    </row>
    <row r="13" spans="1:5" s="4" customFormat="1" ht="24" customHeight="1" x14ac:dyDescent="0.3">
      <c r="A13" s="4" t="s">
        <v>2</v>
      </c>
      <c r="B13" s="28">
        <v>24675</v>
      </c>
      <c r="C13" s="28" t="s">
        <v>18</v>
      </c>
      <c r="D13" s="28">
        <v>24675</v>
      </c>
      <c r="E13" s="7"/>
    </row>
    <row r="14" spans="1:5" s="4" customFormat="1" ht="24" customHeight="1" x14ac:dyDescent="0.3">
      <c r="A14" s="4" t="s">
        <v>1</v>
      </c>
      <c r="B14" s="28">
        <v>32501</v>
      </c>
      <c r="C14" s="28">
        <v>14455</v>
      </c>
      <c r="D14" s="28">
        <v>18046</v>
      </c>
      <c r="E14" s="7"/>
    </row>
    <row r="15" spans="1:5" s="4" customFormat="1" ht="24" customHeight="1" x14ac:dyDescent="0.3">
      <c r="A15" s="5" t="s">
        <v>0</v>
      </c>
      <c r="B15" s="28">
        <v>58961</v>
      </c>
      <c r="C15" s="28">
        <v>26377</v>
      </c>
      <c r="D15" s="28">
        <v>32584</v>
      </c>
      <c r="E15" s="7"/>
    </row>
    <row r="16" spans="1:5" s="4" customFormat="1" ht="24" customHeight="1" x14ac:dyDescent="0.5">
      <c r="A16" s="25"/>
      <c r="E16" s="5"/>
    </row>
    <row r="17" spans="1:7" s="4" customFormat="1" ht="28.5" customHeight="1" x14ac:dyDescent="0.3">
      <c r="A17" s="24"/>
      <c r="B17" s="30" t="s">
        <v>10</v>
      </c>
      <c r="C17" s="30"/>
      <c r="D17" s="30"/>
      <c r="E17" s="5"/>
    </row>
    <row r="18" spans="1:7" s="8" customFormat="1" ht="6" customHeight="1" x14ac:dyDescent="0.5">
      <c r="A18" s="26"/>
      <c r="B18" s="10"/>
      <c r="C18" s="10"/>
      <c r="D18" s="10"/>
      <c r="E18" s="9"/>
    </row>
    <row r="19" spans="1:7" s="8" customFormat="1" ht="24" customHeight="1" x14ac:dyDescent="0.5">
      <c r="A19" s="23" t="s">
        <v>9</v>
      </c>
      <c r="B19" s="10">
        <f>SUM(B20,B25)</f>
        <v>100.00000000000001</v>
      </c>
      <c r="C19" s="10">
        <f t="shared" ref="C19:D19" si="0">SUM(C20,C25)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 x14ac:dyDescent="0.5">
      <c r="A20" s="24" t="s">
        <v>8</v>
      </c>
      <c r="B20" s="6">
        <f>(B7/B6)*100</f>
        <v>72.076477900320029</v>
      </c>
      <c r="C20" s="6">
        <f t="shared" ref="C20:D20" si="1">SUM(C7*100/C6)</f>
        <v>79.278460906059848</v>
      </c>
      <c r="D20" s="6">
        <f t="shared" si="1"/>
        <v>65.592159371287579</v>
      </c>
      <c r="E20" s="5"/>
    </row>
    <row r="21" spans="1:7" s="4" customFormat="1" ht="24" customHeight="1" x14ac:dyDescent="0.5">
      <c r="A21" s="24" t="s">
        <v>7</v>
      </c>
      <c r="B21" s="6">
        <f>(B8/B6)*100</f>
        <v>72.076477900320029</v>
      </c>
      <c r="C21" s="6">
        <f>(C8/C6)*100</f>
        <v>79.278460906059848</v>
      </c>
      <c r="D21" s="6">
        <f>(D8/D6)*100</f>
        <v>65.592159371287579</v>
      </c>
      <c r="E21" s="7"/>
    </row>
    <row r="22" spans="1:7" s="4" customFormat="1" ht="24" customHeight="1" x14ac:dyDescent="0.5">
      <c r="A22" s="24" t="s">
        <v>6</v>
      </c>
      <c r="B22" s="6">
        <f>(B9/B6)*100</f>
        <v>71.726643440543768</v>
      </c>
      <c r="C22" s="6">
        <v>79</v>
      </c>
      <c r="D22" s="6">
        <f>(D9/D6)*100</f>
        <v>65.234853330896456</v>
      </c>
      <c r="E22" s="7"/>
    </row>
    <row r="23" spans="1:7" s="4" customFormat="1" ht="24" customHeight="1" x14ac:dyDescent="0.5">
      <c r="A23" s="24" t="s">
        <v>5</v>
      </c>
      <c r="B23" s="6">
        <v>0.4</v>
      </c>
      <c r="C23" s="6">
        <f>(C10/C6)*100</f>
        <v>0.34102846471218112</v>
      </c>
      <c r="D23" s="6">
        <f>(D10/D6)*100</f>
        <v>0.35730604039111763</v>
      </c>
      <c r="E23" s="7"/>
    </row>
    <row r="24" spans="1:7" s="4" customFormat="1" ht="24" customHeight="1" x14ac:dyDescent="0.5">
      <c r="A24" s="24" t="s">
        <v>4</v>
      </c>
      <c r="B24" s="6" t="s">
        <v>18</v>
      </c>
      <c r="C24" s="6" t="s">
        <v>18</v>
      </c>
      <c r="D24" s="6" t="s">
        <v>16</v>
      </c>
      <c r="E24" s="7"/>
    </row>
    <row r="25" spans="1:7" s="4" customFormat="1" ht="24" customHeight="1" x14ac:dyDescent="0.5">
      <c r="A25" s="24" t="s">
        <v>3</v>
      </c>
      <c r="B25" s="6">
        <f>(B12/B6)*100</f>
        <v>27.923522099679982</v>
      </c>
      <c r="C25" s="6">
        <f t="shared" ref="C25:D25" si="2">(C12/C6)*100</f>
        <v>20.721539093940148</v>
      </c>
      <c r="D25" s="6">
        <f t="shared" si="2"/>
        <v>34.407840628712421</v>
      </c>
      <c r="E25" s="5"/>
    </row>
    <row r="26" spans="1:7" s="4" customFormat="1" ht="24" customHeight="1" x14ac:dyDescent="0.5">
      <c r="A26" s="24" t="s">
        <v>2</v>
      </c>
      <c r="B26" s="6">
        <f>(B13/B6)*100</f>
        <v>5.9327596529065119</v>
      </c>
      <c r="C26" s="6" t="s">
        <v>18</v>
      </c>
      <c r="D26" s="6">
        <f>(D13/D6)*100</f>
        <v>11.274330622315636</v>
      </c>
      <c r="E26" s="7"/>
    </row>
    <row r="27" spans="1:7" s="4" customFormat="1" ht="24" customHeight="1" x14ac:dyDescent="0.5">
      <c r="A27" s="24" t="s">
        <v>1</v>
      </c>
      <c r="B27" s="6">
        <f>(B14/B6)*100</f>
        <v>7.8144122179985622</v>
      </c>
      <c r="C27" s="6">
        <f>(C14/C6)*100</f>
        <v>7.3356643711526459</v>
      </c>
      <c r="D27" s="6">
        <f>(D14/D6)*100</f>
        <v>8.2454537147034621</v>
      </c>
      <c r="E27" s="7"/>
    </row>
    <row r="28" spans="1:7" s="4" customFormat="1" ht="24" customHeight="1" x14ac:dyDescent="0.5">
      <c r="A28" s="25" t="s">
        <v>0</v>
      </c>
      <c r="B28" s="6">
        <f>(B15/B6)*100</f>
        <v>14.176350228774906</v>
      </c>
      <c r="C28" s="6">
        <f>(C15/C6)*100</f>
        <v>13.385874722787502</v>
      </c>
      <c r="D28" s="6">
        <f>(D15/D6)*100</f>
        <v>14.888056291693319</v>
      </c>
      <c r="E28" s="7"/>
    </row>
    <row r="29" spans="1:7" s="4" customFormat="1" ht="24" customHeight="1" x14ac:dyDescent="0.5">
      <c r="A29" s="25"/>
      <c r="B29" s="6"/>
      <c r="C29" s="21"/>
      <c r="D29" s="6"/>
      <c r="E29" s="5"/>
    </row>
    <row r="30" spans="1:7" ht="9.75" customHeight="1" x14ac:dyDescent="0.3">
      <c r="A30" s="3"/>
      <c r="B30" s="3"/>
      <c r="C30" s="3"/>
      <c r="D30" s="3"/>
    </row>
    <row r="31" spans="1:7" ht="24" customHeight="1" x14ac:dyDescent="0.3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2017-01-05T07:15:10Z</cp:lastPrinted>
  <dcterms:created xsi:type="dcterms:W3CDTF">2013-02-06T04:08:32Z</dcterms:created>
  <dcterms:modified xsi:type="dcterms:W3CDTF">2019-04-22T08:55:45Z</dcterms:modified>
</cp:coreProperties>
</file>