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3\ปี 2563 (เฉลี่ย 4 ไตรมาส)\"/>
    </mc:Choice>
  </mc:AlternateContent>
  <xr:revisionPtr revIDLastSave="0" documentId="13_ncr:1_{7C929069-02F9-413D-80EC-A00C95466CD1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2" sheetId="1" r:id="rId1"/>
  </sheets>
  <calcPr calcId="181029"/>
</workbook>
</file>

<file path=xl/calcChain.xml><?xml version="1.0" encoding="utf-8"?>
<calcChain xmlns="http://schemas.openxmlformats.org/spreadsheetml/2006/main">
  <c r="D22" i="1" l="1"/>
  <c r="E6" i="1" l="1"/>
  <c r="F6" i="1"/>
  <c r="E7" i="1"/>
  <c r="F7" i="1"/>
  <c r="E8" i="1"/>
  <c r="F8" i="1"/>
  <c r="E9" i="1"/>
  <c r="F9" i="1"/>
  <c r="E10" i="1"/>
  <c r="F10" i="1"/>
  <c r="E12" i="1"/>
  <c r="F12" i="1"/>
  <c r="E13" i="1"/>
  <c r="F13" i="1"/>
  <c r="E16" i="1"/>
  <c r="F16" i="1"/>
  <c r="E17" i="1"/>
  <c r="F17" i="1"/>
  <c r="E18" i="1"/>
  <c r="F18" i="1"/>
</calcChain>
</file>

<file path=xl/sharedStrings.xml><?xml version="1.0" encoding="utf-8"?>
<sst xmlns="http://schemas.openxmlformats.org/spreadsheetml/2006/main" count="39" uniqueCount="24">
  <si>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</si>
  <si>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</si>
  <si>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</si>
  <si>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</si>
  <si>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</si>
  <si>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</si>
  <si>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</si>
  <si>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</si>
  <si>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</si>
  <si>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</si>
  <si>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</si>
  <si>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</si>
  <si>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</si>
  <si>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</si>
  <si>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</si>
  <si>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</si>
  <si>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</si>
  <si>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</si>
  <si>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</si>
  <si>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</si>
  <si>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>ร้อยละ</t>
  </si>
  <si>
    <t xml:space="preserve">               </t>
  </si>
  <si>
    <r>
      <t>ตารางที่ 2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 xml:space="preserve">จำนวนและร้อยละของประชากรอายุ </t>
    </r>
    <r>
      <rPr>
        <b/>
        <sz val="16"/>
        <rFont val="TH SarabunPSK"/>
        <family val="2"/>
        <charset val="222"/>
      </rPr>
      <t xml:space="preserve">15 </t>
    </r>
    <r>
      <rPr>
        <b/>
        <sz val="16"/>
        <rFont val="TH SarabunPSK"/>
        <family val="2"/>
      </rPr>
      <t>ปีขึ้นไป จำแนกตามระดับการศึกษาที่สำเร็จและเพศ</t>
    </r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</si>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</sst>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0.000000"/>
    <numFmt numFmtId="189" formatCode="0.000"/>
  </numFmts>
  <fonts count="13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color indexed="10"/>
      <name val="TH SarabunPSK"/>
      <family val="2"/>
      <charset val="222"/>
    </font>
    <font>
      <sz val="8"/>
      <name val="Cordia New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4" fillId="0" borderId="0" xfId="0" applyFont="1" applyBorder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Border="1" applyAlignment="1">
      <alignment horizontal="left" vertical="center"/>
    </xf>
    <xf numFmtId="187" fontId="4" fillId="0" borderId="0" xfId="0" applyNumberFormat="1" applyFont="1"/>
    <xf numFmtId="0" fontId="6" fillId="0" borderId="0" xfId="0" applyFont="1"/>
    <xf numFmtId="188" fontId="2" fillId="0" borderId="0" xfId="0" applyNumberFormat="1" applyFont="1"/>
    <xf numFmtId="3" fontId="2" fillId="0" borderId="0" xfId="0" applyNumberFormat="1" applyFont="1"/>
    <xf numFmtId="2" fontId="4" fillId="0" borderId="0" xfId="0" applyNumberFormat="1" applyFont="1" applyAlignment="1">
      <alignment vertical="center"/>
    </xf>
    <xf numFmtId="189" fontId="4" fillId="0" borderId="0" xfId="0" applyNumberFormat="1" applyFont="1"/>
    <xf numFmtId="2" fontId="4" fillId="0" borderId="0" xfId="0" applyNumberFormat="1" applyFont="1"/>
    <xf numFmtId="187" fontId="4" fillId="0" borderId="0" xfId="0" applyNumberFormat="1" applyFont="1" applyBorder="1" applyAlignment="1">
      <alignment horizontal="right" vertical="center"/>
    </xf>
    <xf numFmtId="2" fontId="2" fillId="0" borderId="0" xfId="0" applyNumberFormat="1" applyFont="1"/>
    <xf numFmtId="2" fontId="5" fillId="0" borderId="0" xfId="0" applyNumberFormat="1" applyFont="1"/>
    <xf numFmtId="187" fontId="5" fillId="0" borderId="1" xfId="0" applyNumberFormat="1" applyFont="1" applyBorder="1" applyAlignment="1">
      <alignment horizontal="center" vertical="center"/>
    </xf>
    <xf numFmtId="187" fontId="5" fillId="0" borderId="1" xfId="0" applyNumberFormat="1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center" vertical="center"/>
    </xf>
    <xf numFmtId="187" fontId="5" fillId="0" borderId="0" xfId="0" applyNumberFormat="1" applyFont="1" applyBorder="1"/>
    <xf numFmtId="187" fontId="4" fillId="0" borderId="0" xfId="0" applyNumberFormat="1" applyFont="1" applyBorder="1"/>
    <xf numFmtId="187" fontId="5" fillId="0" borderId="2" xfId="0" applyNumberFormat="1" applyFont="1" applyBorder="1" applyAlignment="1">
      <alignment horizontal="right"/>
    </xf>
    <xf numFmtId="187" fontId="5" fillId="0" borderId="2" xfId="0" applyNumberFormat="1" applyFont="1" applyBorder="1" applyAlignment="1">
      <alignment horizontal="center"/>
    </xf>
    <xf numFmtId="187" fontId="5" fillId="0" borderId="0" xfId="0" applyNumberFormat="1" applyFont="1"/>
    <xf numFmtId="187" fontId="6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Border="1" applyAlignment="1">
      <alignment vertical="center"/>
    </xf>
    <xf numFmtId="187" fontId="7" fillId="0" borderId="0" xfId="0" applyNumberFormat="1" applyFont="1" applyBorder="1"/>
    <xf numFmtId="187" fontId="7" fillId="0" borderId="0" xfId="0" applyNumberFormat="1" applyFont="1" applyBorder="1" applyAlignment="1" applyProtection="1">
      <alignment horizontal="left" vertical="center"/>
    </xf>
    <xf numFmtId="187" fontId="8" fillId="0" borderId="0" xfId="0" applyNumberFormat="1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right"/>
    </xf>
    <xf numFmtId="187" fontId="5" fillId="0" borderId="0" xfId="0" applyNumberFormat="1" applyFont="1" applyBorder="1" applyAlignment="1">
      <alignment horizontal="center"/>
    </xf>
    <xf numFmtId="187" fontId="7" fillId="0" borderId="3" xfId="0" applyNumberFormat="1" applyFont="1" applyBorder="1" applyAlignment="1" applyProtection="1">
      <alignment horizontal="left" vertical="center"/>
    </xf>
    <xf numFmtId="187" fontId="7" fillId="0" borderId="0" xfId="0" applyNumberFormat="1" applyFont="1" applyFill="1" applyBorder="1" applyAlignment="1">
      <alignment horizontal="right"/>
    </xf>
    <xf numFmtId="187" fontId="10" fillId="0" borderId="0" xfId="0" applyNumberFormat="1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right" vertical="center"/>
    </xf>
    <xf numFmtId="187" fontId="4" fillId="0" borderId="3" xfId="0" applyNumberFormat="1" applyFont="1" applyBorder="1" applyAlignment="1">
      <alignment horizontal="right" vertical="center"/>
    </xf>
    <xf numFmtId="3" fontId="11" fillId="0" borderId="0" xfId="0" applyNumberFormat="1" applyFont="1" applyFill="1" applyAlignment="1">
      <alignment horizontal="right"/>
    </xf>
    <xf numFmtId="3" fontId="12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showGridLines="0" tabSelected="1" view="pageBreakPreview" zoomScaleNormal="100" zoomScaleSheetLayoutView="100" workbookViewId="0">
      <selection activeCell="C23" sqref="C23"/>
    </sheetView>
  </sheetViews>
  <sheetFormatPr defaultColWidth="9.125" defaultRowHeight="26.25" customHeight="1" x14ac:dyDescent="0.7"/>
  <cols>
    <col min="1" max="1" width="32.125" style="1" customWidth="1"/>
    <col min="2" max="4" width="18.75" style="2" customWidth="1"/>
    <col min="5" max="6" width="0" style="2" hidden="1" customWidth="1"/>
    <col min="7" max="7" width="9.25" style="2" customWidth="1"/>
    <col min="8" max="10" width="9.125" style="2"/>
    <col min="11" max="11" width="9.125" style="22"/>
    <col min="12" max="16384" width="9.125" style="2"/>
  </cols>
  <sheetData>
    <row r="1" spans="1:12" s="1" customFormat="1" ht="34.5" customHeight="1" x14ac:dyDescent="0.7">
      <c r="A1" s="3" t="s">
        <v>22</v>
      </c>
      <c r="B1" s="4"/>
      <c r="C1" s="4"/>
      <c r="D1" s="4"/>
      <c r="E1" s="5"/>
      <c r="F1" s="5"/>
      <c r="G1" s="5"/>
      <c r="H1" s="12"/>
      <c r="I1" s="14"/>
      <c r="J1" s="12"/>
      <c r="K1" s="14"/>
      <c r="L1" s="21"/>
    </row>
    <row r="2" spans="1:12" s="1" customFormat="1" ht="21" customHeight="1" x14ac:dyDescent="0.7">
      <c r="A2" s="3" t="s">
        <v>21</v>
      </c>
      <c r="B2" s="4"/>
      <c r="C2" s="4"/>
      <c r="D2" s="4"/>
      <c r="E2" s="5"/>
      <c r="F2" s="5"/>
      <c r="G2" s="5"/>
      <c r="H2" s="4"/>
      <c r="I2" s="14"/>
      <c r="J2" s="12"/>
      <c r="K2" s="14"/>
      <c r="L2" s="21"/>
    </row>
    <row r="3" spans="1:12" ht="8.25" customHeight="1" x14ac:dyDescent="0.7">
      <c r="A3" s="3"/>
      <c r="B3" s="6"/>
      <c r="C3" s="6"/>
      <c r="D3" s="6"/>
      <c r="H3" s="12"/>
      <c r="I3" s="14"/>
      <c r="J3" s="12"/>
      <c r="K3" s="14"/>
      <c r="L3" s="21"/>
    </row>
    <row r="4" spans="1:12" s="8" customFormat="1" ht="30" customHeight="1" x14ac:dyDescent="0.6">
      <c r="A4" s="24" t="s">
        <v>0</v>
      </c>
      <c r="B4" s="25" t="s">
        <v>1</v>
      </c>
      <c r="C4" s="25" t="s">
        <v>2</v>
      </c>
      <c r="D4" s="25" t="s">
        <v>3</v>
      </c>
      <c r="E4" s="26"/>
      <c r="F4" s="26"/>
      <c r="G4" s="7"/>
      <c r="H4" s="12"/>
      <c r="I4" s="14"/>
      <c r="J4" s="12"/>
      <c r="K4" s="14"/>
      <c r="L4" s="21"/>
    </row>
    <row r="5" spans="1:12" s="8" customFormat="1" ht="19.5" customHeight="1" x14ac:dyDescent="0.6">
      <c r="A5" s="27"/>
      <c r="B5" s="28"/>
      <c r="C5" s="29" t="s">
        <v>4</v>
      </c>
      <c r="D5" s="30"/>
      <c r="E5" s="27"/>
      <c r="F5" s="31"/>
      <c r="H5" s="12"/>
      <c r="I5" s="14"/>
      <c r="J5" s="12"/>
      <c r="K5" s="14"/>
      <c r="L5" s="21"/>
    </row>
    <row r="6" spans="1:12" s="10" customFormat="1" ht="21" customHeight="1" x14ac:dyDescent="0.6">
      <c r="A6" s="26" t="s">
        <v>5</v>
      </c>
      <c r="B6" s="44">
        <v>897830.5</v>
      </c>
      <c r="C6" s="44">
        <v>440408.5</v>
      </c>
      <c r="D6" s="44">
        <v>457422</v>
      </c>
      <c r="E6" s="41" t="e">
        <f>SUM(#REF!)</f>
        <v>#REF!</v>
      </c>
      <c r="F6" s="32" t="e">
        <f>SUM(#REF!)</f>
        <v>#REF!</v>
      </c>
      <c r="G6" s="9"/>
      <c r="H6" s="12"/>
      <c r="I6" s="19"/>
      <c r="J6" s="20"/>
      <c r="K6" s="14"/>
      <c r="L6" s="21"/>
    </row>
    <row r="7" spans="1:12" s="11" customFormat="1" ht="21" customHeight="1" x14ac:dyDescent="0.6">
      <c r="A7" s="33" t="s">
        <v>6</v>
      </c>
      <c r="B7" s="45">
        <v>79660</v>
      </c>
      <c r="C7" s="45">
        <v>44040</v>
      </c>
      <c r="D7" s="45">
        <v>35620</v>
      </c>
      <c r="E7" s="41" t="e">
        <f>SUM(#REF!)</f>
        <v>#REF!</v>
      </c>
      <c r="F7" s="32" t="e">
        <f>SUM(#REF!)</f>
        <v>#REF!</v>
      </c>
      <c r="H7" s="12"/>
      <c r="I7" s="19"/>
      <c r="J7" s="20"/>
      <c r="K7" s="14"/>
      <c r="L7" s="21"/>
    </row>
    <row r="8" spans="1:12" s="11" customFormat="1" ht="21" customHeight="1" x14ac:dyDescent="0.6">
      <c r="A8" s="34" t="s">
        <v>7</v>
      </c>
      <c r="B8" s="45">
        <v>101303</v>
      </c>
      <c r="C8" s="45">
        <v>42316</v>
      </c>
      <c r="D8" s="45">
        <v>58986.5</v>
      </c>
      <c r="E8" s="41" t="e">
        <f>SUM(#REF!)</f>
        <v>#REF!</v>
      </c>
      <c r="F8" s="32" t="e">
        <f>SUM(#REF!)</f>
        <v>#REF!</v>
      </c>
      <c r="H8" s="12"/>
      <c r="I8" s="19"/>
      <c r="J8" s="20"/>
      <c r="K8" s="14"/>
      <c r="L8" s="21"/>
    </row>
    <row r="9" spans="1:12" s="11" customFormat="1" ht="21" customHeight="1" x14ac:dyDescent="0.6">
      <c r="A9" s="35" t="s">
        <v>8</v>
      </c>
      <c r="B9" s="45">
        <v>138116.5</v>
      </c>
      <c r="C9" s="45">
        <v>71956</v>
      </c>
      <c r="D9" s="45">
        <v>66161</v>
      </c>
      <c r="E9" s="41" t="e">
        <f>SUM(#REF!)</f>
        <v>#REF!</v>
      </c>
      <c r="F9" s="32" t="e">
        <f>SUM(#REF!)</f>
        <v>#REF!</v>
      </c>
      <c r="H9" s="12"/>
      <c r="I9" s="14"/>
      <c r="J9" s="12"/>
      <c r="K9" s="14"/>
      <c r="L9" s="21"/>
    </row>
    <row r="10" spans="1:12" s="11" customFormat="1" ht="21" customHeight="1" x14ac:dyDescent="0.6">
      <c r="A10" s="35" t="s">
        <v>9</v>
      </c>
      <c r="B10" s="45">
        <v>166243.75</v>
      </c>
      <c r="C10" s="45">
        <v>90199</v>
      </c>
      <c r="D10" s="45">
        <v>76044.75</v>
      </c>
      <c r="E10" s="41" t="e">
        <f>SUM(#REF!)</f>
        <v>#REF!</v>
      </c>
      <c r="F10" s="32" t="e">
        <f>SUM(#REF!)</f>
        <v>#REF!</v>
      </c>
      <c r="G10" s="12"/>
      <c r="H10" s="12"/>
      <c r="I10" s="14"/>
      <c r="J10" s="12"/>
      <c r="K10" s="14"/>
      <c r="L10" s="21"/>
    </row>
    <row r="11" spans="1:12" s="12" customFormat="1" ht="18.75" customHeight="1" x14ac:dyDescent="0.6">
      <c r="A11" s="34" t="s">
        <v>10</v>
      </c>
      <c r="B11" s="46">
        <v>135652.25</v>
      </c>
      <c r="C11" s="46">
        <v>65268</v>
      </c>
      <c r="D11" s="46">
        <v>70383.75</v>
      </c>
      <c r="E11" s="14"/>
      <c r="F11" s="14"/>
      <c r="I11" s="14"/>
      <c r="K11" s="14"/>
      <c r="L11" s="21"/>
    </row>
    <row r="12" spans="1:12" s="12" customFormat="1" ht="21" customHeight="1" x14ac:dyDescent="0.6">
      <c r="A12" s="35" t="s">
        <v>11</v>
      </c>
      <c r="B12" s="45">
        <v>99303.75</v>
      </c>
      <c r="C12" s="45">
        <v>45977.75</v>
      </c>
      <c r="D12" s="45">
        <v>53326</v>
      </c>
      <c r="E12" s="41" t="e">
        <f>SUM(#REF!)</f>
        <v>#REF!</v>
      </c>
      <c r="F12" s="32" t="e">
        <f>SUM(#REF!)</f>
        <v>#REF!</v>
      </c>
      <c r="I12" s="14"/>
      <c r="K12" s="14"/>
      <c r="L12" s="21"/>
    </row>
    <row r="13" spans="1:12" s="12" customFormat="1" ht="21" customHeight="1" x14ac:dyDescent="0.6">
      <c r="A13" s="35" t="s">
        <v>12</v>
      </c>
      <c r="B13" s="45">
        <v>35992</v>
      </c>
      <c r="C13" s="45">
        <v>19095</v>
      </c>
      <c r="D13" s="45">
        <v>16897.25</v>
      </c>
      <c r="E13" s="41" t="e">
        <f>SUM(#REF!)</f>
        <v>#REF!</v>
      </c>
      <c r="F13" s="36" t="e">
        <f>SUM(#REF!)</f>
        <v>#REF!</v>
      </c>
      <c r="I13" s="14"/>
      <c r="K13" s="14"/>
      <c r="L13" s="21"/>
    </row>
    <row r="14" spans="1:12" s="12" customFormat="1" ht="21" customHeight="1" x14ac:dyDescent="0.6">
      <c r="A14" s="35" t="s">
        <v>13</v>
      </c>
      <c r="B14" s="46">
        <v>355.75</v>
      </c>
      <c r="C14" s="46">
        <v>195.25</v>
      </c>
      <c r="D14" s="46">
        <v>160.5</v>
      </c>
      <c r="E14" s="41"/>
      <c r="F14" s="32"/>
      <c r="I14" s="14"/>
      <c r="K14" s="14"/>
      <c r="L14" s="21"/>
    </row>
    <row r="15" spans="1:12" s="12" customFormat="1" ht="21" customHeight="1" x14ac:dyDescent="0.6">
      <c r="A15" s="34" t="s">
        <v>14</v>
      </c>
      <c r="B15" s="46">
        <v>157654.25</v>
      </c>
      <c r="C15" s="46">
        <v>63919</v>
      </c>
      <c r="D15" s="46">
        <v>93735.25</v>
      </c>
      <c r="E15" s="21"/>
      <c r="F15" s="32"/>
      <c r="G15" s="4"/>
      <c r="K15" s="20"/>
    </row>
    <row r="16" spans="1:12" s="11" customFormat="1" ht="21" customHeight="1" x14ac:dyDescent="0.6">
      <c r="A16" s="35" t="s">
        <v>15</v>
      </c>
      <c r="B16" s="45">
        <v>104067.25</v>
      </c>
      <c r="C16" s="45">
        <v>38870.25</v>
      </c>
      <c r="D16" s="45">
        <v>65197</v>
      </c>
      <c r="E16" s="41" t="e">
        <f>SUM(#REF!)</f>
        <v>#REF!</v>
      </c>
      <c r="F16" s="32" t="e">
        <f>SUM(#REF!)</f>
        <v>#REF!</v>
      </c>
      <c r="G16" s="4"/>
      <c r="K16" s="18"/>
    </row>
    <row r="17" spans="1:11" s="11" customFormat="1" ht="21" customHeight="1" x14ac:dyDescent="0.6">
      <c r="A17" s="35" t="s">
        <v>16</v>
      </c>
      <c r="B17" s="45">
        <v>42869.75</v>
      </c>
      <c r="C17" s="45">
        <v>22014</v>
      </c>
      <c r="D17" s="45">
        <v>20855.75</v>
      </c>
      <c r="E17" s="41" t="e">
        <f>SUM(#REF!)</f>
        <v>#REF!</v>
      </c>
      <c r="F17" s="32" t="e">
        <f>SUM(#REF!)</f>
        <v>#REF!</v>
      </c>
      <c r="G17" s="13"/>
      <c r="K17" s="18"/>
    </row>
    <row r="18" spans="1:11" s="11" customFormat="1" ht="21" customHeight="1" x14ac:dyDescent="0.6">
      <c r="A18" s="35" t="s">
        <v>17</v>
      </c>
      <c r="B18" s="45">
        <v>10717.25</v>
      </c>
      <c r="C18" s="45">
        <v>3035</v>
      </c>
      <c r="D18" s="45">
        <v>7682</v>
      </c>
      <c r="E18" s="41" t="e">
        <f>SUM(#REF!)</f>
        <v>#REF!</v>
      </c>
      <c r="F18" s="32" t="e">
        <f>SUM(#REF!)</f>
        <v>#REF!</v>
      </c>
      <c r="K18" s="18"/>
    </row>
    <row r="19" spans="1:11" s="11" customFormat="1" ht="21" customHeight="1" x14ac:dyDescent="0.6">
      <c r="A19" s="35" t="s">
        <v>18</v>
      </c>
      <c r="B19" s="45">
        <v>105802</v>
      </c>
      <c r="C19" s="45">
        <v>56689.25</v>
      </c>
      <c r="D19" s="45">
        <v>49112.75</v>
      </c>
      <c r="E19" s="21"/>
      <c r="F19" s="32"/>
      <c r="K19" s="18"/>
    </row>
    <row r="20" spans="1:11" s="11" customFormat="1" ht="21" customHeight="1" x14ac:dyDescent="0.6">
      <c r="A20" s="35" t="s">
        <v>19</v>
      </c>
      <c r="B20" s="45">
        <v>13398.75</v>
      </c>
      <c r="C20" s="45">
        <v>6022</v>
      </c>
      <c r="D20" s="45">
        <v>7377</v>
      </c>
      <c r="E20" s="41"/>
      <c r="F20" s="32"/>
      <c r="G20" s="12"/>
      <c r="H20" s="12"/>
      <c r="I20" s="12"/>
      <c r="J20" s="12"/>
      <c r="K20" s="20"/>
    </row>
    <row r="21" spans="1:11" s="12" customFormat="1" ht="18" customHeight="1" x14ac:dyDescent="0.6">
      <c r="A21" s="28"/>
      <c r="B21" s="28"/>
      <c r="C21" s="37" t="s">
        <v>20</v>
      </c>
      <c r="D21" s="38"/>
      <c r="E21" s="28"/>
      <c r="F21" s="14"/>
      <c r="K21" s="20"/>
    </row>
    <row r="22" spans="1:11" s="8" customFormat="1" ht="18.75" customHeight="1" x14ac:dyDescent="0.6">
      <c r="A22" s="26" t="s">
        <v>5</v>
      </c>
      <c r="B22" s="42">
        <v>100</v>
      </c>
      <c r="C22" s="42">
        <v>100</v>
      </c>
      <c r="D22" s="42">
        <f>D6*100/D6</f>
        <v>100</v>
      </c>
      <c r="E22" s="27"/>
      <c r="F22" s="31"/>
      <c r="K22" s="23"/>
    </row>
    <row r="23" spans="1:11" s="12" customFormat="1" ht="21" customHeight="1" x14ac:dyDescent="0.6">
      <c r="A23" s="33" t="s">
        <v>6</v>
      </c>
      <c r="B23" s="21">
        <v>8.8724987622942191</v>
      </c>
      <c r="C23" s="21">
        <v>9.9998069973672159</v>
      </c>
      <c r="D23" s="21">
        <v>7.7871199898561931</v>
      </c>
      <c r="E23" s="14"/>
      <c r="F23" s="14"/>
      <c r="H23" s="14"/>
      <c r="J23" s="14"/>
      <c r="K23" s="21"/>
    </row>
    <row r="24" spans="1:11" s="12" customFormat="1" ht="21" customHeight="1" x14ac:dyDescent="0.6">
      <c r="A24" s="34" t="s">
        <v>7</v>
      </c>
      <c r="B24" s="21">
        <v>11.283087397899715</v>
      </c>
      <c r="C24" s="21">
        <v>9.6083522456991624</v>
      </c>
      <c r="D24" s="21">
        <v>12.895422607570254</v>
      </c>
      <c r="E24" s="28"/>
      <c r="F24" s="28"/>
      <c r="G24" s="4"/>
      <c r="H24" s="14"/>
      <c r="J24" s="14"/>
      <c r="K24" s="21"/>
    </row>
    <row r="25" spans="1:11" s="12" customFormat="1" ht="21" customHeight="1" x14ac:dyDescent="0.6">
      <c r="A25" s="35" t="s">
        <v>8</v>
      </c>
      <c r="B25" s="21">
        <v>15.383360222224574</v>
      </c>
      <c r="C25" s="21">
        <v>16.338467581801897</v>
      </c>
      <c r="D25" s="21">
        <v>14.4638867391599</v>
      </c>
      <c r="E25" s="14"/>
      <c r="F25" s="14"/>
      <c r="H25" s="14"/>
      <c r="J25" s="14"/>
      <c r="K25" s="21"/>
    </row>
    <row r="26" spans="1:11" s="12" customFormat="1" ht="21" customHeight="1" x14ac:dyDescent="0.6">
      <c r="A26" s="35" t="s">
        <v>9</v>
      </c>
      <c r="B26" s="21">
        <v>18.516162014990599</v>
      </c>
      <c r="C26" s="21">
        <v>20.480758205166342</v>
      </c>
      <c r="D26" s="21">
        <v>16.62463764313916</v>
      </c>
      <c r="E26" s="14"/>
      <c r="F26" s="14"/>
      <c r="H26" s="14"/>
      <c r="J26" s="14"/>
      <c r="K26" s="21"/>
    </row>
    <row r="27" spans="1:11" s="12" customFormat="1" ht="21" customHeight="1" x14ac:dyDescent="0.6">
      <c r="A27" s="34" t="s">
        <v>10</v>
      </c>
      <c r="B27" s="21">
        <v>15.108893048298091</v>
      </c>
      <c r="C27" s="21">
        <v>14.819877454681279</v>
      </c>
      <c r="D27" s="21">
        <v>15.387049595340846</v>
      </c>
      <c r="E27" s="14"/>
      <c r="F27" s="14"/>
      <c r="H27" s="14"/>
      <c r="J27" s="14"/>
      <c r="K27" s="21"/>
    </row>
    <row r="28" spans="1:11" s="12" customFormat="1" ht="21" customHeight="1" x14ac:dyDescent="0.6">
      <c r="A28" s="35" t="s">
        <v>11</v>
      </c>
      <c r="B28" s="21">
        <v>11.06041173695926</v>
      </c>
      <c r="C28" s="21">
        <v>10.439796234632166</v>
      </c>
      <c r="D28" s="21">
        <v>11.657943868025587</v>
      </c>
      <c r="E28" s="14"/>
      <c r="F28" s="14"/>
      <c r="H28" s="19"/>
      <c r="I28" s="20"/>
      <c r="J28" s="14"/>
      <c r="K28" s="21"/>
    </row>
    <row r="29" spans="1:11" s="12" customFormat="1" ht="21" customHeight="1" x14ac:dyDescent="0.6">
      <c r="A29" s="35" t="s">
        <v>12</v>
      </c>
      <c r="B29" s="21">
        <v>4.0087744847162137</v>
      </c>
      <c r="C29" s="21">
        <v>4.3357473799892601</v>
      </c>
      <c r="D29" s="21">
        <v>3.6940177778943735</v>
      </c>
      <c r="E29" s="14"/>
      <c r="F29" s="14"/>
      <c r="H29" s="19"/>
      <c r="I29" s="20"/>
      <c r="J29" s="14"/>
      <c r="K29" s="21"/>
    </row>
    <row r="30" spans="1:11" s="12" customFormat="1" ht="21" customHeight="1" x14ac:dyDescent="0.6">
      <c r="A30" s="35" t="s">
        <v>13</v>
      </c>
      <c r="B30" s="21">
        <v>3.9623291924255191E-2</v>
      </c>
      <c r="C30" s="21">
        <v>4.4333840059853524E-2</v>
      </c>
      <c r="D30" s="21">
        <v>3.5087949420884869E-2</v>
      </c>
      <c r="E30" s="14"/>
      <c r="F30" s="14"/>
      <c r="H30" s="19"/>
      <c r="I30" s="20"/>
      <c r="J30" s="14"/>
      <c r="K30" s="21"/>
    </row>
    <row r="31" spans="1:11" s="12" customFormat="1" ht="21" customHeight="1" x14ac:dyDescent="0.6">
      <c r="A31" s="34" t="s">
        <v>14</v>
      </c>
      <c r="B31" s="21">
        <v>17.5</v>
      </c>
      <c r="C31" s="21">
        <v>14.513570923358653</v>
      </c>
      <c r="D31" s="21">
        <v>20.492072965445473</v>
      </c>
      <c r="E31" s="14"/>
      <c r="F31" s="14"/>
      <c r="H31" s="14"/>
      <c r="J31" s="14"/>
      <c r="K31" s="21"/>
    </row>
    <row r="32" spans="1:11" s="12" customFormat="1" ht="21" customHeight="1" x14ac:dyDescent="0.6">
      <c r="A32" s="35" t="s">
        <v>15</v>
      </c>
      <c r="B32" s="21">
        <v>11.590968451172019</v>
      </c>
      <c r="C32" s="21">
        <v>8.8259536316851275</v>
      </c>
      <c r="D32" s="21">
        <v>14.253140426127295</v>
      </c>
      <c r="E32" s="14"/>
      <c r="F32" s="14"/>
      <c r="H32" s="14"/>
      <c r="J32" s="14"/>
      <c r="K32" s="21"/>
    </row>
    <row r="33" spans="1:11" s="12" customFormat="1" ht="21" customHeight="1" x14ac:dyDescent="0.6">
      <c r="A33" s="35" t="s">
        <v>16</v>
      </c>
      <c r="B33" s="21">
        <v>4.7</v>
      </c>
      <c r="C33" s="21">
        <v>4.9985411271580817</v>
      </c>
      <c r="D33" s="21">
        <v>4.5594112220225522</v>
      </c>
      <c r="E33" s="14"/>
      <c r="F33" s="14"/>
      <c r="H33" s="14"/>
      <c r="J33" s="14"/>
      <c r="K33" s="21"/>
    </row>
    <row r="34" spans="1:11" s="12" customFormat="1" ht="21" customHeight="1" x14ac:dyDescent="0.6">
      <c r="A34" s="35" t="s">
        <v>17</v>
      </c>
      <c r="B34" s="21">
        <v>1.1936829947300742</v>
      </c>
      <c r="C34" s="21">
        <v>0.68913292999567455</v>
      </c>
      <c r="D34" s="21">
        <v>1.6794120090419788</v>
      </c>
      <c r="E34" s="14"/>
      <c r="F34" s="14"/>
      <c r="H34" s="14"/>
      <c r="J34" s="14"/>
      <c r="K34" s="21"/>
    </row>
    <row r="35" spans="1:11" s="12" customFormat="1" ht="21" customHeight="1" x14ac:dyDescent="0.6">
      <c r="A35" s="35" t="s">
        <v>18</v>
      </c>
      <c r="B35" s="21">
        <v>11.784184208489242</v>
      </c>
      <c r="C35" s="21">
        <v>12.871970000579008</v>
      </c>
      <c r="D35" s="21">
        <v>10.736857868663947</v>
      </c>
      <c r="E35" s="14"/>
      <c r="F35" s="14"/>
      <c r="H35" s="14"/>
      <c r="J35" s="14"/>
      <c r="K35" s="21"/>
    </row>
    <row r="36" spans="1:11" s="12" customFormat="1" ht="20.25" customHeight="1" x14ac:dyDescent="0.6">
      <c r="A36" s="39" t="s">
        <v>19</v>
      </c>
      <c r="B36" s="43">
        <v>1.4923473862828229</v>
      </c>
      <c r="C36" s="43">
        <v>1.3673668877871339</v>
      </c>
      <c r="D36" s="43">
        <v>1.6127339743169327</v>
      </c>
      <c r="E36" s="14"/>
      <c r="F36" s="14"/>
      <c r="H36" s="14"/>
      <c r="J36" s="14"/>
      <c r="K36" s="21"/>
    </row>
    <row r="37" spans="1:11" s="12" customFormat="1" ht="24" customHeight="1" x14ac:dyDescent="0.6">
      <c r="A37" s="8" t="s">
        <v>23</v>
      </c>
      <c r="B37" s="40"/>
      <c r="C37" s="14"/>
      <c r="D37" s="14"/>
      <c r="E37" s="14"/>
      <c r="F37" s="14"/>
      <c r="K37" s="20"/>
    </row>
    <row r="38" spans="1:11" s="12" customFormat="1" ht="21" customHeight="1" x14ac:dyDescent="0.6">
      <c r="A38" s="15"/>
      <c r="B38" s="14"/>
      <c r="C38" s="14"/>
      <c r="D38" s="14"/>
      <c r="K38" s="20"/>
    </row>
    <row r="40" spans="1:11" ht="26.25" customHeight="1" x14ac:dyDescent="0.7">
      <c r="B40" s="16"/>
      <c r="C40" s="16"/>
      <c r="D40" s="16"/>
    </row>
    <row r="42" spans="1:11" ht="26.25" customHeight="1" x14ac:dyDescent="0.7">
      <c r="B42" s="17"/>
      <c r="C42" s="17"/>
      <c r="D42" s="17"/>
    </row>
  </sheetData>
  <sheetProtection selectLockedCells="1" selectUnlockedCells="1"/>
  <phoneticPr fontId="9" type="noConversion"/>
  <pageMargins left="0.98425196850393704" right="0.59055118110236227" top="0.59055118110236227" bottom="0.27559055118110237" header="0.51181102362204722" footer="0.51181102362204722"/>
  <pageSetup paperSize="9" firstPageNumber="7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2017-10-09T04:17:33Z</cp:lastPrinted>
  <dcterms:created xsi:type="dcterms:W3CDTF">2015-07-16T02:45:25Z</dcterms:created>
  <dcterms:modified xsi:type="dcterms:W3CDTF">2021-04-08T03:11:07Z</dcterms:modified>
</cp:coreProperties>
</file>