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7" i="1"/>
  <c r="C17" i="1"/>
  <c r="C16" i="1" s="1"/>
  <c r="D17" i="1"/>
  <c r="D16" i="1" s="1"/>
  <c r="B18" i="1"/>
  <c r="C18" i="1"/>
  <c r="D18" i="1"/>
  <c r="B19" i="1"/>
  <c r="C19" i="1"/>
  <c r="D19" i="1"/>
  <c r="B20" i="1"/>
  <c r="C20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<sst xmlns="http://schemas.openxmlformats.org/spreadsheetml/2006/main" count="40" uniqueCount="21">
  <si>
    <t>หมายเหตุ  (- ) คือค่าที่ต่ำกว่า 0.1</t>
  </si>
  <si>
    <t>ที่มา : การสำรวจภาวะการทำงานของประชากร จังหวัดพิษณุโลก  ไตรมาสที่ 3  เดือนกรกฎาคม - เดือนกันยายน พ.ศ. 2563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</si>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</sst>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Normal="100" workbookViewId="0"/>
  </sheetViews>
  <sheetFormatPr defaultRowHeight="24" customHeight="1" x14ac:dyDescent="0.3"/>
  <cols>
    <col min="1" max="1" width="29.140625" style="1" customWidth="1"/>
    <col min="2" max="2" width="19.425781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6" t="s">
        <v>20</v>
      </c>
    </row>
    <row r="2" spans="1:17" ht="13.5" customHeight="1" x14ac:dyDescent="0.3">
      <c r="A2" s="13"/>
      <c r="B2" s="13"/>
      <c r="C2" s="13"/>
      <c r="D2" s="13"/>
    </row>
    <row r="3" spans="1:17" s="21" customFormat="1" ht="32.25" customHeight="1" x14ac:dyDescent="0.3">
      <c r="A3" s="25" t="s">
        <v>19</v>
      </c>
      <c r="B3" s="24" t="s">
        <v>18</v>
      </c>
      <c r="C3" s="24" t="s">
        <v>17</v>
      </c>
      <c r="D3" s="24" t="s">
        <v>16</v>
      </c>
      <c r="E3" s="22"/>
    </row>
    <row r="4" spans="1:17" s="21" customFormat="1" ht="24" customHeight="1" x14ac:dyDescent="0.3">
      <c r="A4" s="1"/>
      <c r="B4" s="23"/>
      <c r="C4" s="23" t="s">
        <v>15</v>
      </c>
      <c r="D4" s="23"/>
      <c r="E4" s="22"/>
    </row>
    <row r="5" spans="1:17" s="2" customFormat="1" ht="24" customHeight="1" x14ac:dyDescent="0.3">
      <c r="A5" s="2" t="s">
        <v>13</v>
      </c>
      <c r="B5" s="5">
        <v>739316</v>
      </c>
      <c r="C5" s="5">
        <v>352406</v>
      </c>
      <c r="D5" s="5">
        <v>386910</v>
      </c>
      <c r="E5" s="11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2" customFormat="1" ht="24" customHeight="1" x14ac:dyDescent="0.5">
      <c r="A6" s="2" t="s">
        <v>12</v>
      </c>
      <c r="B6" s="5">
        <v>498601.87</v>
      </c>
      <c r="C6" s="5">
        <v>264511.74</v>
      </c>
      <c r="D6" s="5">
        <v>234090.13</v>
      </c>
      <c r="E6" s="11"/>
      <c r="F6" s="19"/>
    </row>
    <row r="7" spans="1:17" s="2" customFormat="1" ht="24" customHeight="1" x14ac:dyDescent="0.5">
      <c r="A7" s="2" t="s">
        <v>11</v>
      </c>
      <c r="B7" s="5">
        <v>498601.87</v>
      </c>
      <c r="C7" s="5">
        <v>264511.74</v>
      </c>
      <c r="D7" s="5">
        <v>234090.13</v>
      </c>
      <c r="E7" s="11"/>
    </row>
    <row r="8" spans="1:17" s="2" customFormat="1" ht="24" customHeight="1" x14ac:dyDescent="0.5">
      <c r="A8" s="2" t="s">
        <v>10</v>
      </c>
      <c r="B8" s="5">
        <v>482631.78</v>
      </c>
      <c r="C8" s="5">
        <v>256385.91</v>
      </c>
      <c r="D8" s="5">
        <v>226245.87</v>
      </c>
      <c r="E8" s="11"/>
    </row>
    <row r="9" spans="1:17" s="2" customFormat="1" ht="24" customHeight="1" x14ac:dyDescent="0.5">
      <c r="A9" s="2" t="s">
        <v>9</v>
      </c>
      <c r="B9" s="5">
        <v>15970.09</v>
      </c>
      <c r="C9" s="5">
        <v>8125.83</v>
      </c>
      <c r="D9" s="5">
        <v>7844.26</v>
      </c>
      <c r="E9" s="18"/>
    </row>
    <row r="10" spans="1:17" s="2" customFormat="1" ht="24" customHeight="1" x14ac:dyDescent="0.25">
      <c r="A10" s="2" t="s">
        <v>7</v>
      </c>
      <c r="B10" s="17" t="s">
        <v>6</v>
      </c>
      <c r="C10" s="17" t="s">
        <v>6</v>
      </c>
      <c r="D10" s="17" t="s">
        <v>6</v>
      </c>
      <c r="E10" s="11"/>
      <c r="F10" s="16"/>
      <c r="G10" s="16"/>
      <c r="H10" s="16"/>
      <c r="I10" s="16"/>
      <c r="J10" s="16"/>
    </row>
    <row r="11" spans="1:17" s="2" customFormat="1" ht="24" customHeight="1" x14ac:dyDescent="0.25">
      <c r="A11" s="2" t="s">
        <v>5</v>
      </c>
      <c r="B11" s="5">
        <v>240714.13</v>
      </c>
      <c r="C11" s="5">
        <v>87894.26</v>
      </c>
      <c r="D11" s="5">
        <v>152819.87</v>
      </c>
      <c r="E11" s="11"/>
      <c r="F11" s="15"/>
      <c r="G11" s="15"/>
      <c r="H11" s="15"/>
      <c r="I11" s="15"/>
      <c r="J11" s="15"/>
    </row>
    <row r="12" spans="1:17" s="2" customFormat="1" ht="24" customHeight="1" x14ac:dyDescent="0.25">
      <c r="A12" s="2" t="s">
        <v>4</v>
      </c>
      <c r="B12" s="5">
        <v>65915.87</v>
      </c>
      <c r="C12" s="5">
        <v>3548.59</v>
      </c>
      <c r="D12" s="5">
        <v>62367.28</v>
      </c>
      <c r="E12" s="11"/>
      <c r="F12" s="15"/>
      <c r="G12" s="15"/>
      <c r="H12" s="15"/>
      <c r="I12" s="15"/>
      <c r="J12" s="15"/>
    </row>
    <row r="13" spans="1:17" s="2" customFormat="1" ht="24" customHeight="1" x14ac:dyDescent="0.25">
      <c r="A13" s="2" t="s">
        <v>3</v>
      </c>
      <c r="B13" s="5">
        <v>67979.570000000007</v>
      </c>
      <c r="C13" s="5">
        <v>32667.58</v>
      </c>
      <c r="D13" s="5">
        <v>35312</v>
      </c>
      <c r="E13" s="11"/>
      <c r="F13" s="16"/>
      <c r="G13" s="15"/>
      <c r="H13" s="15"/>
    </row>
    <row r="14" spans="1:17" s="2" customFormat="1" ht="24" customHeight="1" x14ac:dyDescent="0.25">
      <c r="A14" s="9" t="s">
        <v>2</v>
      </c>
      <c r="B14" s="5">
        <v>106818.69</v>
      </c>
      <c r="C14" s="5">
        <v>51678.09</v>
      </c>
      <c r="D14" s="5">
        <v>55140.59</v>
      </c>
      <c r="F14" s="16"/>
      <c r="G14" s="15"/>
      <c r="H14" s="15"/>
    </row>
    <row r="15" spans="1:17" s="2" customFormat="1" ht="24" customHeight="1" x14ac:dyDescent="0.3">
      <c r="A15" s="1"/>
      <c r="B15" s="13"/>
      <c r="C15" s="14" t="s">
        <v>14</v>
      </c>
      <c r="D15" s="13"/>
    </row>
    <row r="16" spans="1:17" s="2" customFormat="1" ht="27" customHeight="1" x14ac:dyDescent="0.5">
      <c r="A16" s="2" t="s">
        <v>13</v>
      </c>
      <c r="B16" s="12">
        <f>B17+B22</f>
        <v>100</v>
      </c>
      <c r="C16" s="12">
        <f>C17+C22</f>
        <v>100</v>
      </c>
      <c r="D16" s="12">
        <f>D17+D22</f>
        <v>100</v>
      </c>
      <c r="E16" s="11"/>
      <c r="F16" s="2" t="s">
        <v>8</v>
      </c>
    </row>
    <row r="17" spans="1:9" s="2" customFormat="1" ht="24" customHeight="1" x14ac:dyDescent="0.3">
      <c r="A17" s="2" t="s">
        <v>12</v>
      </c>
      <c r="B17" s="8">
        <f>(B6/$B$5)*100</f>
        <v>67.440968408637175</v>
      </c>
      <c r="C17" s="8">
        <f>(C6/$C$5)*100</f>
        <v>75.05880717127404</v>
      </c>
      <c r="D17" s="8">
        <f>(D6/$D$5)*100</f>
        <v>60.502476028016851</v>
      </c>
      <c r="E17" s="9"/>
    </row>
    <row r="18" spans="1:9" s="2" customFormat="1" ht="24" customHeight="1" x14ac:dyDescent="0.3">
      <c r="A18" s="2" t="s">
        <v>11</v>
      </c>
      <c r="B18" s="8">
        <f>(B7/$B$5)*100</f>
        <v>67.440968408637175</v>
      </c>
      <c r="C18" s="8">
        <f>(C7/$C$5)*100</f>
        <v>75.05880717127404</v>
      </c>
      <c r="D18" s="8">
        <f>(D7/$D$5)*100</f>
        <v>60.502476028016851</v>
      </c>
      <c r="E18" s="5"/>
      <c r="F18" s="2" t="s">
        <v>8</v>
      </c>
    </row>
    <row r="19" spans="1:9" s="2" customFormat="1" ht="24" customHeight="1" x14ac:dyDescent="0.3">
      <c r="A19" s="2" t="s">
        <v>10</v>
      </c>
      <c r="B19" s="8">
        <f>(B8/$B$5)*100</f>
        <v>65.280851489755392</v>
      </c>
      <c r="C19" s="8">
        <f>(C8/$C$5)*100</f>
        <v>72.752992287304991</v>
      </c>
      <c r="D19" s="8">
        <f>(D8/$D$5)*100</f>
        <v>58.475063968364736</v>
      </c>
      <c r="E19" s="5"/>
      <c r="I19" s="1" t="s">
        <v>0</v>
      </c>
    </row>
    <row r="20" spans="1:9" s="2" customFormat="1" ht="24" customHeight="1" x14ac:dyDescent="0.3">
      <c r="A20" s="2" t="s">
        <v>9</v>
      </c>
      <c r="B20" s="8">
        <f>(B9/$B$5)*100</f>
        <v>2.1601169188817773</v>
      </c>
      <c r="C20" s="8">
        <f>(C9/$C$5)*100</f>
        <v>2.3058148839690586</v>
      </c>
      <c r="D20" s="10" t="s">
        <v>6</v>
      </c>
      <c r="E20" s="5"/>
      <c r="G20" s="2" t="s">
        <v>8</v>
      </c>
    </row>
    <row r="21" spans="1:9" s="2" customFormat="1" ht="24" customHeight="1" x14ac:dyDescent="0.3">
      <c r="A21" s="2" t="s">
        <v>7</v>
      </c>
      <c r="B21" s="10" t="s">
        <v>6</v>
      </c>
      <c r="C21" s="10" t="s">
        <v>6</v>
      </c>
      <c r="D21" s="10" t="s">
        <v>6</v>
      </c>
      <c r="E21" s="5"/>
    </row>
    <row r="22" spans="1:9" s="2" customFormat="1" ht="24" customHeight="1" x14ac:dyDescent="0.3">
      <c r="A22" s="2" t="s">
        <v>5</v>
      </c>
      <c r="B22" s="8">
        <f>(B11/$B$5)*100</f>
        <v>32.559031591362832</v>
      </c>
      <c r="C22" s="8">
        <f>(C11/$C$5)*100</f>
        <v>24.941192828725956</v>
      </c>
      <c r="D22" s="8">
        <f>(D11/$D$5)*100</f>
        <v>39.497523971983142</v>
      </c>
      <c r="E22" s="9"/>
    </row>
    <row r="23" spans="1:9" s="2" customFormat="1" ht="24" customHeight="1" x14ac:dyDescent="0.3">
      <c r="A23" s="2" t="s">
        <v>4</v>
      </c>
      <c r="B23" s="8">
        <f>(B12/$B$5)*100</f>
        <v>8.9157910825682105</v>
      </c>
      <c r="C23" s="8">
        <f>(C12/$C$5)*100</f>
        <v>1.0069607214406111</v>
      </c>
      <c r="D23" s="8">
        <f>(D12/$D$5)*100</f>
        <v>16.11932490760125</v>
      </c>
      <c r="E23" s="5"/>
    </row>
    <row r="24" spans="1:9" s="2" customFormat="1" ht="24" customHeight="1" x14ac:dyDescent="0.3">
      <c r="A24" s="2" t="s">
        <v>3</v>
      </c>
      <c r="B24" s="8">
        <f>(B13/$B$5)*100</f>
        <v>9.1949274735025366</v>
      </c>
      <c r="C24" s="8">
        <f>(C13/$C$5)*100</f>
        <v>9.2698705470394955</v>
      </c>
      <c r="D24" s="8">
        <f>(D13/$D$5)*100</f>
        <v>9.1266702850792178</v>
      </c>
      <c r="E24" s="5"/>
    </row>
    <row r="25" spans="1:9" s="2" customFormat="1" ht="24" customHeight="1" x14ac:dyDescent="0.3">
      <c r="A25" s="7" t="s">
        <v>2</v>
      </c>
      <c r="B25" s="6">
        <f>(B14/$B$5)*100</f>
        <v>14.448313035292081</v>
      </c>
      <c r="C25" s="6">
        <f>(C14/$C$5)*100</f>
        <v>14.664361560245851</v>
      </c>
      <c r="D25" s="6">
        <f>(D14/$D$5)*100</f>
        <v>14.25152877930268</v>
      </c>
      <c r="E25" s="5"/>
    </row>
    <row r="26" spans="1:9" ht="18.75" x14ac:dyDescent="0.3"/>
    <row r="27" spans="1:9" ht="24" customHeight="1" x14ac:dyDescent="0.3">
      <c r="A27" s="4" t="s">
        <v>1</v>
      </c>
      <c r="B27" s="3"/>
    </row>
    <row r="28" spans="1:9" ht="24" customHeight="1" x14ac:dyDescent="0.3">
      <c r="A28" s="1" t="s">
        <v>0</v>
      </c>
      <c r="B28" s="2"/>
      <c r="C28" s="2"/>
    </row>
  </sheetData>
  <pageMargins left="1.24" right="0.19685039370078741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2020-12-28T03:16:25Z</dcterms:created>
  <dcterms:modified xsi:type="dcterms:W3CDTF">2020-12-28T03:16:36Z</dcterms:modified>
</cp:coreProperties>
</file>