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Nso-plk\Lfs\2563\นำเข้าข้อมูล\M01\"/>
    </mc:Choice>
  </mc:AlternateContent>
  <xr:revisionPtr revIDLastSave="0" documentId="13_ncr:1_{A1727123-AC13-451E-A06D-14A1EC4F46E1}" xr6:coauthVersionLast="45" xr6:coauthVersionMax="45" xr10:uidLastSave="{00000000-0000-0000-0000-000000000000}"/>
  <bookViews>
    <workbookView xWindow="1950" yWindow="645" windowWidth="11295" windowHeight="10875" xr2:uid="{00000000-000D-0000-FFFF-FFFF00000000}"/>
  </bookViews>
  <sheets>
    <sheet name="ตารางที่1" sheetId="1" r:id="rId1"/>
  </sheets>
  <definedNames>
    <definedName name="_xlnm.Print_Area" localSheetId="0">ตารางที่1!$A$1:$D$31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0" i="1" l="1"/>
  <c r="D21" i="1"/>
  <c r="D22" i="1"/>
  <c r="D24" i="1"/>
  <c r="D25" i="1"/>
  <c r="D26" i="1"/>
  <c r="D27" i="1"/>
  <c r="B20" i="1"/>
  <c r="B21" i="1"/>
  <c r="B22" i="1"/>
  <c r="B24" i="1"/>
  <c r="B25" i="1"/>
  <c r="B26" i="1"/>
  <c r="B27" i="1"/>
  <c r="B19" i="1" l="1"/>
  <c r="C19" i="1"/>
  <c r="D19" i="1"/>
  <c r="C20" i="1"/>
  <c r="C21" i="1"/>
  <c r="C22" i="1"/>
  <c r="C24" i="1"/>
  <c r="C25" i="1"/>
  <c r="C26" i="1"/>
  <c r="C27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<sst xmlns="http://schemas.openxmlformats.org/spreadsheetml/2006/main" count="32" uniqueCount="20">
  <si>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</si>
  <si>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</si>
  <si>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</si>
  <si>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</si>
  <si>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</si>
  <si>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</si>
  <si>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</si>
  <si>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</si>
  <si>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</si>
  <si>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</si>
  <si>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</si>
  <si>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</si>
  <si>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</si>
  <si>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</si>
  <si>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</si>
  <si>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</si>
  <si>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</si>
  <si>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</si>
  <si>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</si>
  <si>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เดือนมกราคม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</si>
</sst>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"/>
    <numFmt numFmtId="188" formatCode="#,##0.0;\(#,##0.0\);&quot;-&quot;;\-@\-"/>
    <numFmt numFmtId="189" formatCode="#,##0.0"/>
    <numFmt numFmtId="190" formatCode="_-* #,##0.0_-;\-* #,##0.0_-;_-* &quot;-&quot;??_-;_-@_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1" fillId="0" borderId="0" xfId="0" applyNumberFormat="1" applyFont="1" applyBorder="1" applyAlignment="1">
      <alignment vertical="center"/>
    </xf>
    <xf numFmtId="190" fontId="2" fillId="0" borderId="0" xfId="0" applyNumberFormat="1" applyFont="1" applyBorder="1" applyAlignment="1"/>
    <xf numFmtId="190" fontId="2" fillId="0" borderId="1" xfId="0" applyNumberFormat="1" applyFont="1" applyBorder="1" applyAlignme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zoomScale="80" zoomScaleNormal="8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0"/>
      <c r="B4" s="21"/>
      <c r="C4" s="21"/>
      <c r="D4" s="21"/>
      <c r="E4" s="6"/>
    </row>
    <row r="5" spans="1:17" s="1" customFormat="1" x14ac:dyDescent="0.35">
      <c r="A5" s="2"/>
      <c r="B5" s="22"/>
      <c r="C5" s="22" t="s">
        <v>13</v>
      </c>
      <c r="D5" s="22"/>
      <c r="E5" s="6"/>
    </row>
    <row r="6" spans="1:17" s="7" customFormat="1" x14ac:dyDescent="0.35">
      <c r="A6" s="7" t="s">
        <v>11</v>
      </c>
      <c r="B6" s="26">
        <v>739810</v>
      </c>
      <c r="C6" s="26">
        <v>352859</v>
      </c>
      <c r="D6" s="26">
        <v>386951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7">
        <v>478371.9</v>
      </c>
      <c r="C7" s="27">
        <v>256994.12</v>
      </c>
      <c r="D7" s="27">
        <v>221377.78</v>
      </c>
      <c r="E7" s="8"/>
      <c r="F7" s="11"/>
    </row>
    <row r="8" spans="1:17" s="7" customFormat="1" x14ac:dyDescent="0.3">
      <c r="A8" s="7" t="s">
        <v>9</v>
      </c>
      <c r="B8" s="27">
        <v>474922.85</v>
      </c>
      <c r="C8" s="27">
        <v>255478.73</v>
      </c>
      <c r="D8" s="27">
        <v>219444.12</v>
      </c>
      <c r="E8" s="8"/>
    </row>
    <row r="9" spans="1:17" s="7" customFormat="1" x14ac:dyDescent="0.3">
      <c r="A9" s="7" t="s">
        <v>8</v>
      </c>
      <c r="B9" s="27">
        <v>469743.44</v>
      </c>
      <c r="C9" s="27">
        <v>251931.73</v>
      </c>
      <c r="D9" s="27">
        <v>217811.71</v>
      </c>
      <c r="E9" s="8"/>
    </row>
    <row r="10" spans="1:17" s="7" customFormat="1" x14ac:dyDescent="0.3">
      <c r="A10" s="7" t="s">
        <v>6</v>
      </c>
      <c r="B10" s="27">
        <v>5179.41</v>
      </c>
      <c r="C10" s="27">
        <v>3547</v>
      </c>
      <c r="D10" s="27">
        <v>1632.41</v>
      </c>
      <c r="E10" s="12"/>
    </row>
    <row r="11" spans="1:17" s="7" customFormat="1" x14ac:dyDescent="0.35">
      <c r="A11" s="7" t="s">
        <v>4</v>
      </c>
      <c r="B11" s="27">
        <v>3449.04</v>
      </c>
      <c r="C11" s="27">
        <v>1515.39</v>
      </c>
      <c r="D11" s="27">
        <v>1933.66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7">
        <v>261438.11</v>
      </c>
      <c r="C12" s="27">
        <v>95864.88</v>
      </c>
      <c r="D12" s="27">
        <v>165573.22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7">
        <v>76514.94</v>
      </c>
      <c r="C13" s="27">
        <v>7311.01</v>
      </c>
      <c r="D13" s="27">
        <v>69203.94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7">
        <v>65075.8</v>
      </c>
      <c r="C14" s="27">
        <v>29407.87</v>
      </c>
      <c r="D14" s="27">
        <v>35667.93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7">
        <v>119847.36</v>
      </c>
      <c r="C15" s="27">
        <v>59146.01</v>
      </c>
      <c r="D15" s="27">
        <v>60701.36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23">
        <f>B19+B24</f>
        <v>100.00000135169842</v>
      </c>
      <c r="C18" s="23">
        <f>C19+C24</f>
        <v>100</v>
      </c>
      <c r="D18" s="23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24">
        <f>(B7/$B$6)*100</f>
        <v>64.661453616469103</v>
      </c>
      <c r="C19" s="24">
        <f t="shared" ref="C19:C27" si="0">(C7/$C$6)*100</f>
        <v>72.831958374308144</v>
      </c>
      <c r="D19" s="24">
        <f>(D7/$D$6)*100</f>
        <v>57.210804468782875</v>
      </c>
      <c r="E19" s="13"/>
    </row>
    <row r="20" spans="1:7" s="7" customFormat="1" x14ac:dyDescent="0.35">
      <c r="A20" s="7" t="s">
        <v>9</v>
      </c>
      <c r="B20" s="24">
        <f t="shared" ref="B20:B27" si="1">(B8/$B$6)*100</f>
        <v>64.195246076695369</v>
      </c>
      <c r="C20" s="24">
        <f t="shared" si="0"/>
        <v>72.402497881590094</v>
      </c>
      <c r="D20" s="24">
        <f t="shared" ref="D20:D27" si="2">(D8/$D$6)*100</f>
        <v>56.711087450349005</v>
      </c>
      <c r="E20" s="16"/>
      <c r="F20" s="7" t="s">
        <v>5</v>
      </c>
    </row>
    <row r="21" spans="1:7" s="7" customFormat="1" x14ac:dyDescent="0.35">
      <c r="A21" s="7" t="s">
        <v>8</v>
      </c>
      <c r="B21" s="24">
        <f t="shared" si="1"/>
        <v>63.495146051013094</v>
      </c>
      <c r="C21" s="24">
        <f t="shared" si="0"/>
        <v>71.397280500143125</v>
      </c>
      <c r="D21" s="24">
        <f t="shared" si="2"/>
        <v>56.289222666435798</v>
      </c>
      <c r="E21" s="16"/>
    </row>
    <row r="22" spans="1:7" s="7" customFormat="1" x14ac:dyDescent="0.35">
      <c r="A22" s="7" t="s">
        <v>6</v>
      </c>
      <c r="B22" s="24">
        <f t="shared" si="1"/>
        <v>0.70010002568226981</v>
      </c>
      <c r="C22" s="24">
        <f t="shared" si="0"/>
        <v>1.0052173814469803</v>
      </c>
      <c r="D22" s="24">
        <f t="shared" si="2"/>
        <v>0.42186478391320864</v>
      </c>
      <c r="E22" s="16"/>
      <c r="G22" s="7" t="s">
        <v>5</v>
      </c>
    </row>
    <row r="23" spans="1:7" s="7" customFormat="1" x14ac:dyDescent="0.35">
      <c r="A23" s="7" t="s">
        <v>4</v>
      </c>
      <c r="B23" s="24">
        <f t="shared" si="1"/>
        <v>0.46620618807531661</v>
      </c>
      <c r="C23" s="24">
        <f t="shared" si="0"/>
        <v>0.42946049271805453</v>
      </c>
      <c r="D23" s="24">
        <f t="shared" si="2"/>
        <v>0.49971701843385857</v>
      </c>
      <c r="E23" s="16"/>
    </row>
    <row r="24" spans="1:7" s="7" customFormat="1" x14ac:dyDescent="0.35">
      <c r="A24" s="7" t="s">
        <v>3</v>
      </c>
      <c r="B24" s="24">
        <f t="shared" si="1"/>
        <v>35.338547735229312</v>
      </c>
      <c r="C24" s="24">
        <f t="shared" si="0"/>
        <v>27.168041625691853</v>
      </c>
      <c r="D24" s="24">
        <f t="shared" si="2"/>
        <v>42.789195531217132</v>
      </c>
      <c r="E24" s="13"/>
    </row>
    <row r="25" spans="1:7" s="7" customFormat="1" x14ac:dyDescent="0.35">
      <c r="A25" s="7" t="s">
        <v>2</v>
      </c>
      <c r="B25" s="24">
        <f t="shared" si="1"/>
        <v>10.342512266663062</v>
      </c>
      <c r="C25" s="24">
        <f t="shared" si="0"/>
        <v>2.0719352489237912</v>
      </c>
      <c r="D25" s="24">
        <f t="shared" si="2"/>
        <v>17.884419474300365</v>
      </c>
      <c r="E25" s="16"/>
    </row>
    <row r="26" spans="1:7" s="7" customFormat="1" x14ac:dyDescent="0.35">
      <c r="A26" s="7" t="s">
        <v>1</v>
      </c>
      <c r="B26" s="24">
        <f t="shared" si="1"/>
        <v>8.7962855327719289</v>
      </c>
      <c r="C26" s="24">
        <f t="shared" si="0"/>
        <v>8.3341703059862446</v>
      </c>
      <c r="D26" s="24">
        <f t="shared" si="2"/>
        <v>9.2176864770991678</v>
      </c>
      <c r="E26" s="16"/>
    </row>
    <row r="27" spans="1:7" s="7" customFormat="1" x14ac:dyDescent="0.35">
      <c r="A27" s="13" t="s">
        <v>0</v>
      </c>
      <c r="B27" s="24">
        <f t="shared" si="1"/>
        <v>16.199748584095914</v>
      </c>
      <c r="C27" s="24">
        <f t="shared" si="0"/>
        <v>16.761938904774993</v>
      </c>
      <c r="D27" s="24">
        <f t="shared" si="2"/>
        <v>15.687092164124138</v>
      </c>
      <c r="E27" s="16"/>
    </row>
    <row r="28" spans="1:7" s="7" customFormat="1" ht="12" customHeight="1" x14ac:dyDescent="0.35">
      <c r="A28" s="17"/>
      <c r="B28" s="25"/>
      <c r="C28" s="25"/>
      <c r="D28" s="25"/>
      <c r="E28" s="16"/>
    </row>
    <row r="29" spans="1:7" s="7" customFormat="1" ht="12" customHeight="1" x14ac:dyDescent="0.35">
      <c r="A29" s="13"/>
      <c r="B29" s="15"/>
      <c r="C29" s="15"/>
      <c r="D29" s="15"/>
      <c r="E29" s="16"/>
    </row>
    <row r="30" spans="1:7" x14ac:dyDescent="0.35">
      <c r="A30" s="2" t="s">
        <v>7</v>
      </c>
    </row>
    <row r="31" spans="1:7" x14ac:dyDescent="0.35">
      <c r="A31" s="18" t="s">
        <v>19</v>
      </c>
      <c r="B31" s="19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2019-03-29T09:13:50Z</cp:lastPrinted>
  <dcterms:created xsi:type="dcterms:W3CDTF">2018-04-23T04:22:45Z</dcterms:created>
  <dcterms:modified xsi:type="dcterms:W3CDTF">2020-04-03T04:06:19Z</dcterms:modified>
</cp:coreProperties>
</file>