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8.work from home\O-src-01-2563-สถิติประชากร\"/>
    </mc:Choice>
  </mc:AlternateContent>
  <bookViews>
    <workbookView xWindow="0" yWindow="0" windowWidth="23040" windowHeight="9420"/>
  </bookViews>
  <sheets>
    <sheet name="T1" sheetId="1" r:id="rId1"/>
  </sheets>
  <definedNames>
    <definedName name="_xlnm.Print_Area" localSheetId="0">'T1'!$A$1:$Q$22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M17" i="1" l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I9" i="1"/>
  <c r="M9" i="1" s="1"/>
  <c r="L9" i="1"/>
  <c r="K9" i="1"/>
  <c r="J9" i="1"/>
</calcChain>
</file>

<file path=xl/sharedStrings.xml><?xml version="1.0" encoding="utf-8"?>
<sst xmlns="http://schemas.openxmlformats.org/spreadsheetml/2006/main" count="44" uniqueCount="40">
  <si>
    <t>ตาราง</t>
  </si>
  <si>
    <t>Table</t>
  </si>
  <si>
    <t>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</si>
  <si>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</si>
  <si>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</si>
  <si>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</si>
  <si>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</si>
  <si>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</si>
  <si>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t>ของประชากร</t>
  </si>
  <si>
    <t>(ต่อ ตร. กม.)</t>
  </si>
  <si>
    <t>Population density</t>
  </si>
  <si>
    <t>2016</t>
  </si>
  <si>
    <t>2017</t>
  </si>
  <si>
    <t>2018</t>
  </si>
  <si>
    <t>2019</t>
  </si>
  <si>
    <t>(per sq. km.)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</si>
  <si>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</si>
  <si>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</si>
  <si>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</si>
  <si>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</si>
  <si>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</si>
  <si>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</si>
  <si>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</si>
  <si>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</si>
  <si>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</si>
  <si>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</si>
  <si>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</si>
  <si>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</si>
  <si>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</si>
  <si>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</si>
  <si>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</si>
  <si>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</si>
  <si>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</si>
  <si>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</si>
  <si>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</si>
  <si>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</si>
  <si>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t>Population growth rate (%)</t>
  </si>
  <si>
    <t>2020</t>
  </si>
  <si>
    <t>ประชากรจากการทะเบียน อัตราเพิ่ม และความหนาแน่นของประชากร เป็นรายอำเภอ พ.ศ. 2559 - 2563</t>
  </si>
  <si>
    <t>Population from Registration Record, Growth Rate  and Density by District: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</si>
</sst>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_-;\-* #,##0_-;_-* &quot;-&quot;??_-;_-@_-"/>
  </numFmts>
  <fonts count="5"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7" xfId="0" applyNumberFormat="1" applyFont="1" applyBorder="1"/>
    <xf numFmtId="187" fontId="4" fillId="0" borderId="9" xfId="0" applyNumberFormat="1" applyFont="1" applyBorder="1"/>
    <xf numFmtId="187" fontId="4" fillId="0" borderId="4" xfId="0" applyNumberFormat="1" applyFont="1" applyBorder="1"/>
    <xf numFmtId="187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3" fontId="3" fillId="0" borderId="4" xfId="0" applyNumberFormat="1" applyFont="1" applyBorder="1"/>
    <xf numFmtId="3" fontId="3" fillId="0" borderId="7" xfId="0" applyNumberFormat="1" applyFont="1" applyBorder="1"/>
    <xf numFmtId="188" fontId="3" fillId="0" borderId="7" xfId="0" applyNumberFormat="1" applyFont="1" applyBorder="1"/>
    <xf numFmtId="187" fontId="3" fillId="0" borderId="9" xfId="0" applyNumberFormat="1" applyFont="1" applyBorder="1"/>
    <xf numFmtId="187" fontId="3" fillId="0" borderId="4" xfId="0" applyNumberFormat="1" applyFont="1" applyBorder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1" xfId="0" applyFont="1" applyBorder="1"/>
    <xf numFmtId="0" fontId="3" fillId="0" borderId="6" xfId="0" applyFont="1" applyBorder="1"/>
    <xf numFmtId="0" fontId="3" fillId="0" borderId="1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1"/>
  <sheetViews>
    <sheetView showGridLines="0" tabSelected="1" zoomScaleNormal="100" workbookViewId="0">
      <selection activeCell="R12" sqref="R12"/>
    </sheetView>
  </sheetViews>
  <sheetFormatPr defaultColWidth="12.875" defaultRowHeight="13.8"/>
  <cols>
    <col min="1" max="1" width="12.875" style="3"/>
    <col min="2" max="2" width="7.875" style="3" customWidth="1"/>
    <col min="3" max="3" width="4" style="3" customWidth="1"/>
    <col min="4" max="4" width="5.5" style="3" customWidth="1"/>
    <col min="5" max="13" width="12.875" style="3"/>
    <col min="14" max="14" width="19.875" style="3" customWidth="1"/>
    <col min="15" max="16384" width="12.875" style="3"/>
  </cols>
  <sheetData>
    <row r="1" spans="1:16" s="1" customFormat="1">
      <c r="B1" s="1" t="s">
        <v>0</v>
      </c>
      <c r="C1" s="2">
        <v>1</v>
      </c>
      <c r="D1" s="1" t="s">
        <v>38</v>
      </c>
    </row>
    <row r="2" spans="1:16" s="1" customFormat="1">
      <c r="B2" s="1" t="s">
        <v>1</v>
      </c>
      <c r="C2" s="2">
        <v>1</v>
      </c>
      <c r="D2" s="1" t="s">
        <v>39</v>
      </c>
    </row>
    <row r="3" spans="1:16" ht="3" customHeight="1"/>
    <row r="4" spans="1:16" s="11" customFormat="1" ht="13.2">
      <c r="A4" s="4" t="s">
        <v>2</v>
      </c>
      <c r="B4" s="4"/>
      <c r="C4" s="4"/>
      <c r="D4" s="5"/>
      <c r="E4" s="6" t="s">
        <v>3</v>
      </c>
      <c r="F4" s="6"/>
      <c r="G4" s="6"/>
      <c r="H4" s="6"/>
      <c r="I4" s="7"/>
      <c r="J4" s="6" t="s">
        <v>4</v>
      </c>
      <c r="K4" s="6"/>
      <c r="L4" s="6"/>
      <c r="M4" s="7"/>
      <c r="N4" s="8" t="s">
        <v>5</v>
      </c>
      <c r="O4" s="9" t="s">
        <v>6</v>
      </c>
      <c r="P4" s="10"/>
    </row>
    <row r="5" spans="1:16" s="11" customFormat="1" ht="13.2">
      <c r="A5" s="12"/>
      <c r="B5" s="12"/>
      <c r="C5" s="12"/>
      <c r="D5" s="13"/>
      <c r="E5" s="14" t="s">
        <v>7</v>
      </c>
      <c r="F5" s="14"/>
      <c r="G5" s="14"/>
      <c r="H5" s="14"/>
      <c r="I5" s="15"/>
      <c r="J5" s="14" t="s">
        <v>36</v>
      </c>
      <c r="K5" s="14"/>
      <c r="L5" s="14"/>
      <c r="M5" s="15"/>
      <c r="N5" s="16" t="s">
        <v>8</v>
      </c>
      <c r="O5" s="17"/>
      <c r="P5" s="18"/>
    </row>
    <row r="6" spans="1:16" s="11" customFormat="1" ht="13.2">
      <c r="A6" s="12"/>
      <c r="B6" s="12"/>
      <c r="C6" s="12"/>
      <c r="D6" s="13"/>
      <c r="F6" s="19"/>
      <c r="G6" s="19"/>
      <c r="H6" s="19"/>
      <c r="I6" s="19"/>
      <c r="J6" s="19"/>
      <c r="K6" s="19"/>
      <c r="L6" s="19"/>
      <c r="M6" s="19"/>
      <c r="N6" s="20" t="s">
        <v>9</v>
      </c>
      <c r="O6" s="17"/>
      <c r="P6" s="18"/>
    </row>
    <row r="7" spans="1:16" s="11" customFormat="1" ht="13.2">
      <c r="A7" s="12"/>
      <c r="B7" s="12"/>
      <c r="C7" s="12"/>
      <c r="D7" s="13"/>
      <c r="E7" s="21">
        <v>2559</v>
      </c>
      <c r="F7" s="20">
        <v>2560</v>
      </c>
      <c r="G7" s="20">
        <v>2561</v>
      </c>
      <c r="H7" s="20">
        <v>2562</v>
      </c>
      <c r="I7" s="20">
        <v>2563</v>
      </c>
      <c r="J7" s="20">
        <v>2560</v>
      </c>
      <c r="K7" s="20">
        <v>2561</v>
      </c>
      <c r="L7" s="20">
        <v>2562</v>
      </c>
      <c r="M7" s="20">
        <v>2563</v>
      </c>
      <c r="N7" s="20" t="s">
        <v>10</v>
      </c>
      <c r="O7" s="17"/>
      <c r="P7" s="18"/>
    </row>
    <row r="8" spans="1:16" s="11" customFormat="1" ht="13.2">
      <c r="A8" s="22"/>
      <c r="B8" s="22"/>
      <c r="C8" s="22"/>
      <c r="D8" s="23"/>
      <c r="E8" s="24" t="s">
        <v>11</v>
      </c>
      <c r="F8" s="24" t="s">
        <v>12</v>
      </c>
      <c r="G8" s="24" t="s">
        <v>13</v>
      </c>
      <c r="H8" s="24" t="s">
        <v>14</v>
      </c>
      <c r="I8" s="24" t="s">
        <v>37</v>
      </c>
      <c r="J8" s="24" t="s">
        <v>12</v>
      </c>
      <c r="K8" s="24" t="s">
        <v>13</v>
      </c>
      <c r="L8" s="24" t="s">
        <v>14</v>
      </c>
      <c r="M8" s="25" t="s">
        <v>37</v>
      </c>
      <c r="N8" s="16" t="s">
        <v>15</v>
      </c>
      <c r="O8" s="26"/>
      <c r="P8" s="27"/>
    </row>
    <row r="9" spans="1:16" s="34" customFormat="1" ht="30" customHeight="1">
      <c r="A9" s="28" t="s">
        <v>16</v>
      </c>
      <c r="B9" s="28"/>
      <c r="C9" s="28"/>
      <c r="D9" s="28"/>
      <c r="E9" s="29">
        <f t="shared" ref="E9:H9" si="0">SUM(E10:E17)</f>
        <v>465931</v>
      </c>
      <c r="F9" s="29">
        <f t="shared" si="0"/>
        <v>469769</v>
      </c>
      <c r="G9" s="29">
        <f t="shared" si="0"/>
        <v>473738</v>
      </c>
      <c r="H9" s="29">
        <f t="shared" si="0"/>
        <v>476739</v>
      </c>
      <c r="I9" s="29">
        <f t="shared" ref="I9" si="1">SUM(I10:I17)</f>
        <v>477770</v>
      </c>
      <c r="J9" s="30">
        <f t="shared" ref="J9:K17" si="2">SUM(F9-E9)/E9*100</f>
        <v>0.82372711839306689</v>
      </c>
      <c r="K9" s="30">
        <f t="shared" si="2"/>
        <v>0.84488333627804302</v>
      </c>
      <c r="L9" s="30">
        <f>SUM(H9-G9)/G9*100</f>
        <v>0.63347251012162842</v>
      </c>
      <c r="M9" s="31">
        <f>SUM(I9-H9)/H9*100</f>
        <v>0.21626088908186661</v>
      </c>
      <c r="N9" s="32">
        <v>101.46946698637149</v>
      </c>
      <c r="O9" s="33" t="s">
        <v>17</v>
      </c>
      <c r="P9" s="28"/>
    </row>
    <row r="10" spans="1:16" s="11" customFormat="1" ht="30" customHeight="1">
      <c r="A10" s="35" t="s">
        <v>18</v>
      </c>
      <c r="B10" s="35"/>
      <c r="C10" s="35"/>
      <c r="D10" s="36"/>
      <c r="E10" s="37">
        <v>118288</v>
      </c>
      <c r="F10" s="38">
        <v>120030</v>
      </c>
      <c r="G10" s="38">
        <v>122042</v>
      </c>
      <c r="H10" s="39">
        <v>123729</v>
      </c>
      <c r="I10" s="38">
        <v>124449</v>
      </c>
      <c r="J10" s="40">
        <f t="shared" si="2"/>
        <v>1.472676856485865</v>
      </c>
      <c r="K10" s="40">
        <f t="shared" si="2"/>
        <v>1.6762476047654753</v>
      </c>
      <c r="L10" s="40">
        <f t="shared" ref="L10:L17" si="3">SUM(H10-G10)/G10*100</f>
        <v>1.3823110076858787</v>
      </c>
      <c r="M10" s="41">
        <f t="shared" ref="M10:M17" si="4">SUM(I10-H10)/H10*100</f>
        <v>0.58191693135804856</v>
      </c>
      <c r="N10" s="41">
        <v>191.88805797548378</v>
      </c>
      <c r="O10" s="42" t="s">
        <v>19</v>
      </c>
    </row>
    <row r="11" spans="1:16" s="11" customFormat="1" ht="30" customHeight="1">
      <c r="A11" s="42" t="s">
        <v>20</v>
      </c>
      <c r="B11" s="42"/>
      <c r="C11" s="42"/>
      <c r="D11" s="43"/>
      <c r="E11" s="37">
        <v>54956</v>
      </c>
      <c r="F11" s="38">
        <v>55328</v>
      </c>
      <c r="G11" s="38">
        <v>55600</v>
      </c>
      <c r="H11" s="39">
        <v>55818</v>
      </c>
      <c r="I11" s="38">
        <v>55864</v>
      </c>
      <c r="J11" s="40">
        <f t="shared" si="2"/>
        <v>0.67690516049202998</v>
      </c>
      <c r="K11" s="40">
        <f t="shared" si="2"/>
        <v>0.49161364950838632</v>
      </c>
      <c r="L11" s="40">
        <f t="shared" si="3"/>
        <v>0.39208633093525175</v>
      </c>
      <c r="M11" s="41">
        <f t="shared" si="4"/>
        <v>8.2410691891504531E-2</v>
      </c>
      <c r="N11" s="41">
        <v>70.846649419165018</v>
      </c>
      <c r="O11" s="42" t="s">
        <v>21</v>
      </c>
    </row>
    <row r="12" spans="1:16" s="11" customFormat="1" ht="30" customHeight="1">
      <c r="A12" s="42" t="s">
        <v>22</v>
      </c>
      <c r="B12" s="42"/>
      <c r="C12" s="42"/>
      <c r="D12" s="43"/>
      <c r="E12" s="37">
        <v>34337</v>
      </c>
      <c r="F12" s="38">
        <v>34799</v>
      </c>
      <c r="G12" s="38">
        <v>35156</v>
      </c>
      <c r="H12" s="39">
        <v>35506</v>
      </c>
      <c r="I12" s="38">
        <v>35778</v>
      </c>
      <c r="J12" s="40">
        <f t="shared" si="2"/>
        <v>1.3454873751346943</v>
      </c>
      <c r="K12" s="40">
        <f t="shared" si="2"/>
        <v>1.0258915486077185</v>
      </c>
      <c r="L12" s="40">
        <f t="shared" si="3"/>
        <v>0.99556263511207199</v>
      </c>
      <c r="M12" s="41">
        <f t="shared" si="4"/>
        <v>0.7660677068664451</v>
      </c>
      <c r="N12" s="41">
        <v>105.27895480225989</v>
      </c>
      <c r="O12" s="42" t="s">
        <v>23</v>
      </c>
    </row>
    <row r="13" spans="1:16" s="11" customFormat="1" ht="30" customHeight="1">
      <c r="A13" s="42" t="s">
        <v>24</v>
      </c>
      <c r="B13" s="42"/>
      <c r="C13" s="42"/>
      <c r="D13" s="43"/>
      <c r="E13" s="37">
        <v>76798</v>
      </c>
      <c r="F13" s="38">
        <v>77188</v>
      </c>
      <c r="G13" s="38">
        <v>77734</v>
      </c>
      <c r="H13" s="39">
        <v>77950</v>
      </c>
      <c r="I13" s="38">
        <v>77906</v>
      </c>
      <c r="J13" s="40">
        <f t="shared" si="2"/>
        <v>0.5078257246282456</v>
      </c>
      <c r="K13" s="40">
        <f t="shared" si="2"/>
        <v>0.70736383893869514</v>
      </c>
      <c r="L13" s="40">
        <f t="shared" si="3"/>
        <v>0.2778706872153755</v>
      </c>
      <c r="M13" s="41">
        <f t="shared" si="4"/>
        <v>-5.644644002565747E-2</v>
      </c>
      <c r="N13" s="41">
        <v>74.727825578160818</v>
      </c>
      <c r="O13" s="42" t="s">
        <v>25</v>
      </c>
    </row>
    <row r="14" spans="1:16" s="11" customFormat="1" ht="30" customHeight="1">
      <c r="A14" s="35" t="s">
        <v>26</v>
      </c>
      <c r="B14" s="35"/>
      <c r="C14" s="35"/>
      <c r="D14" s="36"/>
      <c r="E14" s="37">
        <v>56138</v>
      </c>
      <c r="F14" s="38">
        <v>56270</v>
      </c>
      <c r="G14" s="38">
        <v>56502</v>
      </c>
      <c r="H14" s="39">
        <v>56607</v>
      </c>
      <c r="I14" s="38">
        <v>56481</v>
      </c>
      <c r="J14" s="40">
        <f t="shared" si="2"/>
        <v>0.23513484627168763</v>
      </c>
      <c r="K14" s="40">
        <f t="shared" si="2"/>
        <v>0.41229784965345656</v>
      </c>
      <c r="L14" s="40">
        <f t="shared" si="3"/>
        <v>0.18583412976531805</v>
      </c>
      <c r="M14" s="41">
        <f t="shared" si="4"/>
        <v>-0.2225873125231862</v>
      </c>
      <c r="N14" s="41">
        <v>73.068215630215136</v>
      </c>
      <c r="O14" s="42" t="s">
        <v>27</v>
      </c>
    </row>
    <row r="15" spans="1:16" s="11" customFormat="1" ht="30" customHeight="1">
      <c r="A15" s="35" t="s">
        <v>28</v>
      </c>
      <c r="B15" s="35"/>
      <c r="C15" s="35"/>
      <c r="D15" s="36"/>
      <c r="E15" s="37">
        <v>38578</v>
      </c>
      <c r="F15" s="38">
        <v>38580</v>
      </c>
      <c r="G15" s="38">
        <v>38707</v>
      </c>
      <c r="H15" s="39">
        <v>38712</v>
      </c>
      <c r="I15" s="38">
        <v>38470</v>
      </c>
      <c r="J15" s="40">
        <f t="shared" si="2"/>
        <v>5.1843019337446212E-3</v>
      </c>
      <c r="K15" s="40">
        <f t="shared" si="2"/>
        <v>0.32918610679108345</v>
      </c>
      <c r="L15" s="40">
        <f t="shared" si="3"/>
        <v>1.2917560131242409E-2</v>
      </c>
      <c r="M15" s="41">
        <f t="shared" si="4"/>
        <v>-0.62512915891713172</v>
      </c>
      <c r="N15" s="41">
        <v>88.769411818999927</v>
      </c>
      <c r="O15" s="42" t="s">
        <v>29</v>
      </c>
    </row>
    <row r="16" spans="1:16" s="11" customFormat="1" ht="30" customHeight="1">
      <c r="A16" s="42" t="s">
        <v>30</v>
      </c>
      <c r="B16" s="42"/>
      <c r="C16" s="42"/>
      <c r="D16" s="43"/>
      <c r="E16" s="37">
        <v>24202</v>
      </c>
      <c r="F16" s="38">
        <v>24390</v>
      </c>
      <c r="G16" s="38">
        <v>24457</v>
      </c>
      <c r="H16" s="39">
        <v>24524</v>
      </c>
      <c r="I16" s="38">
        <v>24593</v>
      </c>
      <c r="J16" s="40">
        <f t="shared" si="2"/>
        <v>0.77679530617304349</v>
      </c>
      <c r="K16" s="40">
        <f t="shared" si="2"/>
        <v>0.27470274702747027</v>
      </c>
      <c r="L16" s="40">
        <f t="shared" si="3"/>
        <v>0.27395019830723311</v>
      </c>
      <c r="M16" s="41">
        <f t="shared" si="4"/>
        <v>0.2813570380035883</v>
      </c>
      <c r="N16" s="41">
        <v>76.682984627856953</v>
      </c>
      <c r="O16" s="42" t="s">
        <v>31</v>
      </c>
    </row>
    <row r="17" spans="1:16" s="11" customFormat="1" ht="30" customHeight="1">
      <c r="A17" s="35" t="s">
        <v>32</v>
      </c>
      <c r="B17" s="35"/>
      <c r="C17" s="35"/>
      <c r="D17" s="36"/>
      <c r="E17" s="37">
        <v>62634</v>
      </c>
      <c r="F17" s="38">
        <v>63184</v>
      </c>
      <c r="G17" s="38">
        <v>63540</v>
      </c>
      <c r="H17" s="39">
        <v>63893</v>
      </c>
      <c r="I17" s="38">
        <v>64229</v>
      </c>
      <c r="J17" s="40">
        <f t="shared" si="2"/>
        <v>0.8781173164734809</v>
      </c>
      <c r="K17" s="40">
        <f t="shared" si="2"/>
        <v>0.56343378070397565</v>
      </c>
      <c r="L17" s="40">
        <f t="shared" si="3"/>
        <v>0.55555555555555558</v>
      </c>
      <c r="M17" s="41">
        <f t="shared" si="4"/>
        <v>0.52587920429468016</v>
      </c>
      <c r="N17" s="41">
        <v>177.4281767955801</v>
      </c>
      <c r="O17" s="11" t="s">
        <v>33</v>
      </c>
    </row>
    <row r="18" spans="1:16" s="11" customFormat="1" ht="30" customHeight="1">
      <c r="E18" s="44"/>
      <c r="F18" s="45"/>
      <c r="G18" s="46"/>
      <c r="H18" s="44"/>
      <c r="I18" s="44"/>
      <c r="J18" s="44"/>
      <c r="K18" s="44"/>
      <c r="L18" s="45"/>
      <c r="M18" s="46"/>
      <c r="N18" s="46"/>
    </row>
    <row r="19" spans="1:16" s="11" customFormat="1" ht="3" customHeight="1">
      <c r="A19" s="47"/>
      <c r="B19" s="47"/>
      <c r="C19" s="47"/>
      <c r="D19" s="47"/>
      <c r="E19" s="48"/>
      <c r="F19" s="48"/>
      <c r="G19" s="49"/>
      <c r="H19" s="50"/>
      <c r="I19" s="50"/>
      <c r="J19" s="50"/>
      <c r="K19" s="50"/>
      <c r="L19" s="48"/>
      <c r="M19" s="49"/>
      <c r="N19" s="49"/>
      <c r="O19" s="47"/>
      <c r="P19" s="47"/>
    </row>
    <row r="20" spans="1:16" s="11" customFormat="1" ht="3" customHeight="1"/>
    <row r="21" spans="1:16" s="11" customFormat="1" ht="13.2">
      <c r="A21" s="11" t="s">
        <v>34</v>
      </c>
      <c r="J21" s="11" t="s">
        <v>35</v>
      </c>
    </row>
  </sheetData>
  <mergeCells count="12">
    <mergeCell ref="A17:D17"/>
    <mergeCell ref="A4:D8"/>
    <mergeCell ref="E4:I4"/>
    <mergeCell ref="J4:M4"/>
    <mergeCell ref="O4:P8"/>
    <mergeCell ref="E5:I5"/>
    <mergeCell ref="J5:M5"/>
    <mergeCell ref="A9:D9"/>
    <mergeCell ref="O9:P9"/>
    <mergeCell ref="A10:D10"/>
    <mergeCell ref="A14:D14"/>
    <mergeCell ref="A15:D1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dcterms:created xsi:type="dcterms:W3CDTF">2020-05-27T02:51:43Z</dcterms:created>
  <dcterms:modified xsi:type="dcterms:W3CDTF">2021-05-21T14:12:23Z</dcterms:modified>
</cp:coreProperties>
</file>