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19.สถิติการคลัง\"/>
    </mc:Choice>
  </mc:AlternateContent>
  <bookViews>
    <workbookView xWindow="120" yWindow="105" windowWidth="9720" windowHeight="5970" tabRatio="656"/>
  </bookViews>
  <sheets>
    <sheet name="T-19.1" sheetId="20" r:id="rId1"/>
  </sheets>
  <definedNames>
    <definedName name="_xlnm.Print_Area" localSheetId="0">'T-19.1'!$A$1:$R$44</definedName>
  </definedNames>
  <calcPr calcId="152511"/>
</workbook>
</file>

<file path=xl/calcChain.xml><?xml version="1.0" encoding="utf-8"?>
<calcChain xmlns="http://schemas.openxmlformats.org/spreadsheetml/2006/main">
  <c r="G21" i="20" l="1"/>
  <c r="G13" i="20"/>
  <c r="F21" i="20"/>
  <c r="F13" i="20"/>
  <c r="E21" i="20" l="1"/>
  <c r="E13" i="20"/>
  <c r="J21" i="20" l="1"/>
  <c r="J13" i="20"/>
  <c r="I21" i="20"/>
  <c r="I13" i="20"/>
  <c r="H21" i="20"/>
  <c r="H13" i="20"/>
</calcChain>
</file>

<file path=xl/sharedStrings.xml><?xml version="1.0" encoding="utf-8"?>
<sst xmlns="http://schemas.openxmlformats.org/spreadsheetml/2006/main" count="75" uniqueCount="51">
  <si>
    <t>Others</t>
  </si>
  <si>
    <t xml:space="preserve">ตาราง   </t>
  </si>
  <si>
    <t>อื่น ๆ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</si>
  <si>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</si>
  <si>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</si>
  <si>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</si>
  <si>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</si>
  <si>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</si>
  <si>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</si>
  <si>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</si>
  <si>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</si>
  <si>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</si>
  <si>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</si>
  <si>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</si>
  <si>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</si>
  <si>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</si>
  <si>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</si>
  <si>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Municipality</t>
  </si>
  <si>
    <t>Administration</t>
  </si>
  <si>
    <t>งบกลาง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</si>
  <si>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</si>
  <si>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</si>
  <si>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</si>
  <si>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</si>
  <si>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</si>
  <si>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Table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</si>
  <si>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</si>
  <si>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</si>
  <si>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</si>
  <si>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</si>
  <si>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</si>
  <si>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</si>
  <si>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</si>
  <si>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</si>
  <si>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</si>
  <si>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Central fund</t>
  </si>
  <si>
    <t>Personnel</t>
  </si>
  <si>
    <t>Operations</t>
  </si>
  <si>
    <t>Investments</t>
  </si>
  <si>
    <t>สาธารณูปโภค และการพาณิชย์</t>
  </si>
  <si>
    <t>Fees, License fees and fines</t>
  </si>
  <si>
    <t>Public utilities and commerce</t>
  </si>
  <si>
    <t xml:space="preserve">      ที่มา:  </t>
  </si>
  <si>
    <t>สำนักงานส่งเสริมการปกครองท้องถิ่นจังหวัดนราธิวาส</t>
  </si>
  <si>
    <t xml:space="preserve"> Source:  Narathiwat Provincial Office of Local Administration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</si>
  <si>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2562 - 2562</t>
  </si>
  <si>
    <t>2562 (2019)</t>
  </si>
  <si>
    <t>2561 (2018)</t>
  </si>
  <si>
    <t>Fiscal Years 2018 - 2019</t>
  </si>
  <si>
    <t>-</t>
  </si>
  <si>
    <t>(บาท  Baht)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</si>
</sst>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quotePrefix="1" applyFont="1" applyBorder="1" applyAlignment="1">
      <alignment horizontal="left"/>
    </xf>
    <xf numFmtId="165" fontId="3" fillId="0" borderId="3" xfId="1" applyNumberFormat="1" applyFont="1" applyBorder="1"/>
    <xf numFmtId="165" fontId="4" fillId="0" borderId="3" xfId="1" applyNumberFormat="1" applyFont="1" applyBorder="1"/>
    <xf numFmtId="165" fontId="4" fillId="0" borderId="3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9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27</xdr:row>
      <xdr:rowOff>22225</xdr:rowOff>
    </xdr:from>
    <xdr:to>
      <xdr:col>15</xdr:col>
      <xdr:colOff>22226</xdr:colOff>
      <xdr:row>31</xdr:row>
      <xdr:rowOff>133351</xdr:rowOff>
    </xdr:to>
    <xdr:grpSp>
      <xdr:nvGrpSpPr>
        <xdr:cNvPr id="7" name="Group 6"/>
        <xdr:cNvGrpSpPr/>
      </xdr:nvGrpSpPr>
      <xdr:grpSpPr>
        <a:xfrm>
          <a:off x="9391650" y="5994400"/>
          <a:ext cx="460376" cy="625476"/>
          <a:chOff x="10229850" y="5772151"/>
          <a:chExt cx="457201" cy="600076"/>
        </a:xfrm>
      </xdr:grpSpPr>
      <xdr:sp macro="" textlink="">
        <xdr:nvSpPr>
          <xdr:cNvPr id="9" name="Chevron 8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L38"/>
  <sheetViews>
    <sheetView showGridLines="0" tabSelected="1" zoomScaleNormal="100" workbookViewId="0"/>
  </sheetViews>
  <sheetFormatPr defaultRowHeight="18.75" x14ac:dyDescent="0.3"/>
  <cols>
    <col min="1" max="1" width="1.7109375" style="8" customWidth="1"/>
    <col min="2" max="2" width="5.7109375" style="8" customWidth="1"/>
    <col min="3" max="3" width="4.42578125" style="8" customWidth="1"/>
    <col min="4" max="4" width="15.7109375" style="8" customWidth="1"/>
    <col min="5" max="10" width="14.2851562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8" width="1.7109375" style="8" customWidth="1"/>
    <col min="19" max="16384" width="9.140625" style="8"/>
  </cols>
  <sheetData>
    <row r="1" spans="1:12" s="1" customFormat="1" x14ac:dyDescent="0.3">
      <c r="B1" s="2" t="s">
        <v>1</v>
      </c>
      <c r="C1" s="3">
        <v>19.100000000000001</v>
      </c>
      <c r="D1" s="2" t="s">
        <v>45</v>
      </c>
      <c r="E1" s="2"/>
      <c r="F1" s="2"/>
      <c r="G1" s="2"/>
    </row>
    <row r="2" spans="1:12" s="4" customFormat="1" x14ac:dyDescent="0.3">
      <c r="B2" s="1" t="s">
        <v>25</v>
      </c>
      <c r="C2" s="3">
        <v>19.100000000000001</v>
      </c>
      <c r="D2" s="5" t="s">
        <v>28</v>
      </c>
      <c r="E2" s="6"/>
      <c r="F2" s="6"/>
      <c r="G2" s="6"/>
    </row>
    <row r="3" spans="1:12" s="4" customFormat="1" x14ac:dyDescent="0.3">
      <c r="B3" s="1"/>
      <c r="C3" s="3"/>
      <c r="D3" s="5" t="s">
        <v>48</v>
      </c>
      <c r="E3" s="6"/>
      <c r="F3" s="6"/>
      <c r="G3" s="28"/>
    </row>
    <row r="4" spans="1:12" s="4" customFormat="1" ht="16.5" customHeight="1" x14ac:dyDescent="0.3">
      <c r="B4" s="1"/>
      <c r="C4" s="3"/>
      <c r="D4" s="5"/>
      <c r="E4" s="6"/>
      <c r="F4" s="6"/>
      <c r="G4" s="6"/>
      <c r="L4" s="7" t="s">
        <v>50</v>
      </c>
    </row>
    <row r="5" spans="1:12" ht="6" customHeight="1" x14ac:dyDescent="0.3"/>
    <row r="6" spans="1:12" s="10" customFormat="1" ht="17.25" x14ac:dyDescent="0.3">
      <c r="A6" s="43" t="s">
        <v>3</v>
      </c>
      <c r="B6" s="44"/>
      <c r="C6" s="44"/>
      <c r="D6" s="45"/>
      <c r="E6" s="55" t="s">
        <v>47</v>
      </c>
      <c r="F6" s="56"/>
      <c r="G6" s="57"/>
      <c r="H6" s="55" t="s">
        <v>46</v>
      </c>
      <c r="I6" s="56"/>
      <c r="J6" s="57"/>
      <c r="K6" s="9"/>
      <c r="L6" s="9"/>
    </row>
    <row r="7" spans="1:12" s="10" customFormat="1" ht="20.25" customHeight="1" x14ac:dyDescent="0.3">
      <c r="A7" s="46"/>
      <c r="B7" s="47"/>
      <c r="C7" s="47"/>
      <c r="D7" s="48"/>
      <c r="E7" s="11" t="s">
        <v>20</v>
      </c>
      <c r="G7" s="11" t="s">
        <v>20</v>
      </c>
      <c r="H7" s="11" t="s">
        <v>20</v>
      </c>
      <c r="J7" s="11" t="s">
        <v>20</v>
      </c>
      <c r="K7" s="12"/>
      <c r="L7" s="12"/>
    </row>
    <row r="8" spans="1:12" s="10" customFormat="1" ht="20.25" customHeight="1" x14ac:dyDescent="0.3">
      <c r="A8" s="49"/>
      <c r="B8" s="49"/>
      <c r="C8" s="49"/>
      <c r="D8" s="48"/>
      <c r="E8" s="13" t="s">
        <v>21</v>
      </c>
      <c r="F8" s="11"/>
      <c r="G8" s="13" t="s">
        <v>24</v>
      </c>
      <c r="H8" s="11" t="s">
        <v>21</v>
      </c>
      <c r="I8" s="11"/>
      <c r="J8" s="11" t="s">
        <v>24</v>
      </c>
      <c r="K8" s="32"/>
      <c r="L8" s="32" t="s">
        <v>7</v>
      </c>
    </row>
    <row r="9" spans="1:12" s="10" customFormat="1" ht="20.25" customHeight="1" x14ac:dyDescent="0.3">
      <c r="A9" s="49"/>
      <c r="B9" s="49"/>
      <c r="C9" s="49"/>
      <c r="D9" s="48"/>
      <c r="E9" s="11" t="s">
        <v>22</v>
      </c>
      <c r="F9" s="14"/>
      <c r="G9" s="11" t="s">
        <v>23</v>
      </c>
      <c r="H9" s="11" t="s">
        <v>22</v>
      </c>
      <c r="I9" s="14"/>
      <c r="J9" s="11" t="s">
        <v>23</v>
      </c>
      <c r="K9" s="32"/>
      <c r="L9" s="32"/>
    </row>
    <row r="10" spans="1:12" s="10" customFormat="1" ht="20.25" customHeight="1" x14ac:dyDescent="0.3">
      <c r="A10" s="49"/>
      <c r="B10" s="49"/>
      <c r="C10" s="49"/>
      <c r="D10" s="48"/>
      <c r="E10" s="33" t="s">
        <v>18</v>
      </c>
      <c r="F10" s="11" t="s">
        <v>5</v>
      </c>
      <c r="G10" s="11" t="s">
        <v>18</v>
      </c>
      <c r="H10" s="33" t="s">
        <v>18</v>
      </c>
      <c r="I10" s="11" t="s">
        <v>5</v>
      </c>
      <c r="J10" s="11" t="s">
        <v>18</v>
      </c>
      <c r="K10" s="32"/>
      <c r="L10" s="32"/>
    </row>
    <row r="11" spans="1:12" s="10" customFormat="1" ht="20.25" customHeight="1" x14ac:dyDescent="0.3">
      <c r="A11" s="50"/>
      <c r="B11" s="50"/>
      <c r="C11" s="50"/>
      <c r="D11" s="51"/>
      <c r="E11" s="17" t="s">
        <v>4</v>
      </c>
      <c r="F11" s="17" t="s">
        <v>17</v>
      </c>
      <c r="G11" s="17" t="s">
        <v>4</v>
      </c>
      <c r="H11" s="15" t="s">
        <v>4</v>
      </c>
      <c r="I11" s="17" t="s">
        <v>17</v>
      </c>
      <c r="J11" s="17" t="s">
        <v>4</v>
      </c>
      <c r="K11" s="18"/>
      <c r="L11" s="19"/>
    </row>
    <row r="12" spans="1:12" s="10" customFormat="1" ht="3" customHeight="1" x14ac:dyDescent="0.3">
      <c r="A12" s="29"/>
      <c r="B12" s="29"/>
      <c r="C12" s="29"/>
      <c r="D12" s="30"/>
      <c r="E12" s="30"/>
      <c r="F12" s="30"/>
      <c r="G12" s="30"/>
      <c r="H12" s="20"/>
      <c r="I12" s="14"/>
      <c r="J12" s="14"/>
      <c r="K12" s="21"/>
      <c r="L12" s="12"/>
    </row>
    <row r="13" spans="1:12" s="10" customFormat="1" ht="18" customHeight="1" x14ac:dyDescent="0.3">
      <c r="A13" s="53" t="s">
        <v>6</v>
      </c>
      <c r="B13" s="53"/>
      <c r="C13" s="53"/>
      <c r="D13" s="54"/>
      <c r="E13" s="40">
        <f t="shared" ref="E13:J13" si="0">SUM(E14:E20)</f>
        <v>146298404.75</v>
      </c>
      <c r="F13" s="40">
        <f t="shared" si="0"/>
        <v>1126561910.3700001</v>
      </c>
      <c r="G13" s="40">
        <f t="shared" si="0"/>
        <v>1857806039.2700002</v>
      </c>
      <c r="H13" s="40">
        <f t="shared" si="0"/>
        <v>149386565.19999999</v>
      </c>
      <c r="I13" s="40">
        <f t="shared" si="0"/>
        <v>1146522056.48</v>
      </c>
      <c r="J13" s="40">
        <f t="shared" si="0"/>
        <v>1981831009.5800002</v>
      </c>
      <c r="K13" s="52" t="s">
        <v>26</v>
      </c>
      <c r="L13" s="53"/>
    </row>
    <row r="14" spans="1:12" s="10" customFormat="1" ht="18" customHeight="1" x14ac:dyDescent="0.3">
      <c r="A14" s="36"/>
      <c r="B14" s="27" t="s">
        <v>8</v>
      </c>
      <c r="C14" s="36"/>
      <c r="D14" s="37"/>
      <c r="E14" s="41">
        <v>5834912.5199999996</v>
      </c>
      <c r="F14" s="41">
        <v>53144650.999999993</v>
      </c>
      <c r="G14" s="41">
        <v>10394238.630000001</v>
      </c>
      <c r="H14" s="41">
        <v>6025074.1200000001</v>
      </c>
      <c r="I14" s="41">
        <v>48258257.86999999</v>
      </c>
      <c r="J14" s="41">
        <v>12360326.270000001</v>
      </c>
      <c r="K14" s="12"/>
      <c r="L14" s="27" t="s">
        <v>10</v>
      </c>
    </row>
    <row r="15" spans="1:12" s="10" customFormat="1" ht="18" customHeight="1" x14ac:dyDescent="0.3">
      <c r="A15" s="12"/>
      <c r="B15" s="12" t="s">
        <v>29</v>
      </c>
      <c r="C15" s="12"/>
      <c r="D15" s="38"/>
      <c r="E15" s="41">
        <v>1000</v>
      </c>
      <c r="F15" s="41">
        <v>17309758.310000002</v>
      </c>
      <c r="G15" s="41">
        <v>9661242.9800000004</v>
      </c>
      <c r="H15" s="41">
        <v>85760</v>
      </c>
      <c r="I15" s="41">
        <v>16458597.999999998</v>
      </c>
      <c r="J15" s="41">
        <v>16306836.549999999</v>
      </c>
      <c r="K15" s="12"/>
      <c r="L15" s="12" t="s">
        <v>40</v>
      </c>
    </row>
    <row r="16" spans="1:12" s="10" customFormat="1" ht="18" customHeight="1" x14ac:dyDescent="0.3">
      <c r="A16" s="12"/>
      <c r="B16" s="12" t="s">
        <v>9</v>
      </c>
      <c r="C16" s="12"/>
      <c r="D16" s="38"/>
      <c r="E16" s="41">
        <v>4021743.35</v>
      </c>
      <c r="F16" s="41">
        <v>29927136.080000006</v>
      </c>
      <c r="G16" s="41">
        <v>13279635.640000001</v>
      </c>
      <c r="H16" s="41">
        <v>5828882.2000000002</v>
      </c>
      <c r="I16" s="41">
        <v>36686316.499999993</v>
      </c>
      <c r="J16" s="41">
        <v>13665350.18</v>
      </c>
      <c r="K16" s="12"/>
      <c r="L16" s="12" t="s">
        <v>11</v>
      </c>
    </row>
    <row r="17" spans="1:12" s="10" customFormat="1" ht="18" customHeight="1" x14ac:dyDescent="0.3">
      <c r="A17" s="12"/>
      <c r="B17" s="12" t="s">
        <v>39</v>
      </c>
      <c r="C17" s="12"/>
      <c r="D17" s="38"/>
      <c r="E17" s="41">
        <v>3035202</v>
      </c>
      <c r="F17" s="41">
        <v>9226105.0099999998</v>
      </c>
      <c r="G17" s="41">
        <v>1097328.1100000001</v>
      </c>
      <c r="H17" s="41">
        <v>1241084</v>
      </c>
      <c r="I17" s="41">
        <v>12006484.129999999</v>
      </c>
      <c r="J17" s="41">
        <v>1997633</v>
      </c>
      <c r="K17" s="12"/>
      <c r="L17" s="12" t="s">
        <v>41</v>
      </c>
    </row>
    <row r="18" spans="1:12" s="10" customFormat="1" ht="18" customHeight="1" x14ac:dyDescent="0.3">
      <c r="A18" s="12"/>
      <c r="B18" s="12" t="s">
        <v>16</v>
      </c>
      <c r="C18" s="12"/>
      <c r="D18" s="38"/>
      <c r="E18" s="42" t="s">
        <v>49</v>
      </c>
      <c r="F18" s="41">
        <v>2708085.27</v>
      </c>
      <c r="G18" s="41">
        <v>3264999.78</v>
      </c>
      <c r="H18" s="41">
        <v>12000</v>
      </c>
      <c r="I18" s="41">
        <v>2283625.94</v>
      </c>
      <c r="J18" s="41">
        <v>3798264.47</v>
      </c>
      <c r="K18" s="12"/>
      <c r="L18" s="12" t="s">
        <v>12</v>
      </c>
    </row>
    <row r="19" spans="1:12" s="10" customFormat="1" ht="18" customHeight="1" x14ac:dyDescent="0.3">
      <c r="A19" s="12"/>
      <c r="B19" s="12" t="s">
        <v>14</v>
      </c>
      <c r="C19" s="12"/>
      <c r="D19" s="12"/>
      <c r="E19" s="41">
        <v>133405546.88</v>
      </c>
      <c r="F19" s="41">
        <v>958367624.70000005</v>
      </c>
      <c r="G19" s="41">
        <v>1820108594.1300001</v>
      </c>
      <c r="H19" s="41">
        <v>136193764.88</v>
      </c>
      <c r="I19" s="41">
        <v>1028891322.04</v>
      </c>
      <c r="J19" s="41">
        <v>1933702599.1100001</v>
      </c>
      <c r="K19" s="12"/>
      <c r="L19" s="12" t="s">
        <v>15</v>
      </c>
    </row>
    <row r="20" spans="1:12" s="10" customFormat="1" ht="18" customHeight="1" x14ac:dyDescent="0.3">
      <c r="A20" s="12"/>
      <c r="B20" s="12" t="s">
        <v>2</v>
      </c>
      <c r="C20" s="12"/>
      <c r="D20" s="12"/>
      <c r="E20" s="42" t="s">
        <v>49</v>
      </c>
      <c r="F20" s="41">
        <v>55878550</v>
      </c>
      <c r="G20" s="42" t="s">
        <v>49</v>
      </c>
      <c r="H20" s="42" t="s">
        <v>49</v>
      </c>
      <c r="I20" s="41">
        <v>1937452</v>
      </c>
      <c r="J20" s="42" t="s">
        <v>49</v>
      </c>
      <c r="K20" s="12"/>
      <c r="L20" s="12" t="s">
        <v>0</v>
      </c>
    </row>
    <row r="21" spans="1:12" s="10" customFormat="1" ht="18" customHeight="1" x14ac:dyDescent="0.3">
      <c r="A21" s="53" t="s">
        <v>13</v>
      </c>
      <c r="B21" s="53"/>
      <c r="C21" s="53"/>
      <c r="D21" s="53"/>
      <c r="E21" s="40">
        <f t="shared" ref="E21:J21" si="1">SUM(E22:E27)</f>
        <v>235791772.10000002</v>
      </c>
      <c r="F21" s="40">
        <f t="shared" si="1"/>
        <v>1737282522.1200001</v>
      </c>
      <c r="G21" s="40">
        <f t="shared" si="1"/>
        <v>2969858417.5699997</v>
      </c>
      <c r="H21" s="40">
        <f t="shared" si="1"/>
        <v>221399099.21000001</v>
      </c>
      <c r="I21" s="40">
        <f t="shared" si="1"/>
        <v>1720460429.3199999</v>
      </c>
      <c r="J21" s="40">
        <f t="shared" si="1"/>
        <v>3218945101.9000006</v>
      </c>
      <c r="K21" s="52" t="s">
        <v>27</v>
      </c>
      <c r="L21" s="53"/>
    </row>
    <row r="22" spans="1:12" s="10" customFormat="1" ht="18" customHeight="1" x14ac:dyDescent="0.3">
      <c r="A22" s="12"/>
      <c r="B22" s="39" t="s">
        <v>19</v>
      </c>
      <c r="C22" s="36"/>
      <c r="D22" s="37"/>
      <c r="E22" s="41">
        <v>15534684.810000001</v>
      </c>
      <c r="F22" s="41">
        <v>297997563.76999998</v>
      </c>
      <c r="G22" s="41">
        <v>553375324.75</v>
      </c>
      <c r="H22" s="41">
        <v>15294687.779999999</v>
      </c>
      <c r="I22" s="41">
        <v>291696784.04999995</v>
      </c>
      <c r="J22" s="41">
        <v>577230563.19000006</v>
      </c>
      <c r="K22" s="27"/>
      <c r="L22" s="12" t="s">
        <v>35</v>
      </c>
    </row>
    <row r="23" spans="1:12" s="10" customFormat="1" ht="18" customHeight="1" x14ac:dyDescent="0.3">
      <c r="A23" s="27"/>
      <c r="B23" s="34" t="s">
        <v>30</v>
      </c>
      <c r="C23" s="36"/>
      <c r="D23" s="37"/>
      <c r="E23" s="41">
        <v>57806970</v>
      </c>
      <c r="F23" s="41">
        <v>651003713.97000003</v>
      </c>
      <c r="G23" s="41">
        <v>834133271.62</v>
      </c>
      <c r="H23" s="41">
        <v>56875719.25</v>
      </c>
      <c r="I23" s="41">
        <v>667752727.05999994</v>
      </c>
      <c r="J23" s="41">
        <v>854987515.08000016</v>
      </c>
      <c r="K23" s="27"/>
      <c r="L23" s="12" t="s">
        <v>36</v>
      </c>
    </row>
    <row r="24" spans="1:12" s="10" customFormat="1" ht="18" customHeight="1" x14ac:dyDescent="0.3">
      <c r="A24" s="34"/>
      <c r="B24" s="34" t="s">
        <v>31</v>
      </c>
      <c r="C24" s="34"/>
      <c r="D24" s="35"/>
      <c r="E24" s="41">
        <v>89973034.290000007</v>
      </c>
      <c r="F24" s="41">
        <v>439296941.69000006</v>
      </c>
      <c r="G24" s="41">
        <v>640591542.98000002</v>
      </c>
      <c r="H24" s="41">
        <v>86510319.180000007</v>
      </c>
      <c r="I24" s="41">
        <v>475431396.74000001</v>
      </c>
      <c r="J24" s="41">
        <v>691118500.69000006</v>
      </c>
      <c r="K24" s="27"/>
      <c r="L24" s="12" t="s">
        <v>37</v>
      </c>
    </row>
    <row r="25" spans="1:12" s="10" customFormat="1" ht="18" customHeight="1" x14ac:dyDescent="0.3">
      <c r="A25" s="34"/>
      <c r="B25" s="34" t="s">
        <v>32</v>
      </c>
      <c r="C25" s="34"/>
      <c r="D25" s="35"/>
      <c r="E25" s="41">
        <v>69477083</v>
      </c>
      <c r="F25" s="41">
        <v>254685655.65000001</v>
      </c>
      <c r="G25" s="41">
        <v>643948418.38</v>
      </c>
      <c r="H25" s="41">
        <v>57285373</v>
      </c>
      <c r="I25" s="41">
        <v>205263352.06</v>
      </c>
      <c r="J25" s="41">
        <v>805102156.23000002</v>
      </c>
      <c r="K25" s="27"/>
      <c r="L25" s="12" t="s">
        <v>38</v>
      </c>
    </row>
    <row r="26" spans="1:12" s="10" customFormat="1" ht="18" customHeight="1" x14ac:dyDescent="0.3">
      <c r="A26" s="34"/>
      <c r="B26" s="34" t="s">
        <v>33</v>
      </c>
      <c r="C26" s="34"/>
      <c r="D26" s="35"/>
      <c r="E26" s="41">
        <v>3000000</v>
      </c>
      <c r="F26" s="41">
        <v>94298647.039999992</v>
      </c>
      <c r="G26" s="41">
        <v>284171570.38999999</v>
      </c>
      <c r="H26" s="41">
        <v>2800000</v>
      </c>
      <c r="I26" s="41">
        <v>80316169.409999996</v>
      </c>
      <c r="J26" s="41">
        <v>256994872.44</v>
      </c>
      <c r="K26" s="27"/>
      <c r="L26" s="12" t="s">
        <v>15</v>
      </c>
    </row>
    <row r="27" spans="1:12" s="10" customFormat="1" ht="18" customHeight="1" x14ac:dyDescent="0.3">
      <c r="A27" s="34"/>
      <c r="B27" s="34" t="s">
        <v>34</v>
      </c>
      <c r="C27" s="34"/>
      <c r="D27" s="35"/>
      <c r="E27" s="42" t="s">
        <v>49</v>
      </c>
      <c r="F27" s="42" t="s">
        <v>49</v>
      </c>
      <c r="G27" s="41">
        <v>13638289.449999999</v>
      </c>
      <c r="H27" s="41">
        <v>2633000</v>
      </c>
      <c r="I27" s="42" t="s">
        <v>49</v>
      </c>
      <c r="J27" s="41">
        <v>33511494.27</v>
      </c>
      <c r="K27" s="27"/>
      <c r="L27" s="12" t="s">
        <v>0</v>
      </c>
    </row>
    <row r="28" spans="1:12" s="12" customFormat="1" ht="3" customHeight="1" x14ac:dyDescent="0.3">
      <c r="A28" s="22"/>
      <c r="B28" s="31"/>
      <c r="C28" s="23"/>
      <c r="D28" s="24"/>
      <c r="E28" s="24"/>
      <c r="F28" s="24"/>
      <c r="G28" s="24"/>
      <c r="H28" s="16"/>
      <c r="I28" s="16"/>
      <c r="J28" s="16"/>
      <c r="K28" s="25"/>
      <c r="L28" s="23"/>
    </row>
    <row r="29" spans="1:12" s="10" customFormat="1" ht="3" customHeight="1" x14ac:dyDescent="0.3">
      <c r="A29" s="32"/>
      <c r="B29" s="9"/>
      <c r="C29" s="31"/>
      <c r="D29" s="31"/>
      <c r="E29" s="31"/>
      <c r="F29" s="31"/>
      <c r="G29" s="31"/>
      <c r="H29" s="12"/>
      <c r="I29" s="12"/>
      <c r="J29" s="12"/>
      <c r="K29" s="27"/>
      <c r="L29" s="31"/>
    </row>
    <row r="30" spans="1:12" s="10" customFormat="1" ht="17.25" x14ac:dyDescent="0.3">
      <c r="A30" s="26" t="s">
        <v>42</v>
      </c>
      <c r="C30" s="26" t="s">
        <v>43</v>
      </c>
      <c r="D30" s="26"/>
      <c r="E30" s="26"/>
      <c r="H30" s="26" t="s">
        <v>44</v>
      </c>
    </row>
    <row r="31" spans="1:12" s="10" customFormat="1" ht="17.25" x14ac:dyDescent="0.3"/>
    <row r="32" spans="1:12" s="10" customFormat="1" ht="17.25" x14ac:dyDescent="0.3"/>
    <row r="33" spans="2:9" s="10" customFormat="1" ht="17.25" x14ac:dyDescent="0.3">
      <c r="I33" s="13"/>
    </row>
    <row r="34" spans="2:9" s="10" customFormat="1" ht="17.25" x14ac:dyDescent="0.3"/>
    <row r="35" spans="2:9" s="10" customFormat="1" ht="17.25" x14ac:dyDescent="0.3"/>
    <row r="36" spans="2:9" s="10" customFormat="1" ht="17.25" x14ac:dyDescent="0.3"/>
    <row r="37" spans="2:9" s="10" customFormat="1" ht="17.25" x14ac:dyDescent="0.3"/>
    <row r="38" spans="2:9" s="10" customFormat="1" x14ac:dyDescent="0.3">
      <c r="B38" s="8"/>
    </row>
  </sheetData>
  <mergeCells count="7">
    <mergeCell ref="A6:D11"/>
    <mergeCell ref="K21:L21"/>
    <mergeCell ref="A13:D13"/>
    <mergeCell ref="K13:L13"/>
    <mergeCell ref="H6:J6"/>
    <mergeCell ref="E6:G6"/>
    <mergeCell ref="A21:D21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2019-11-27T06:00:04Z</cp:lastPrinted>
  <dcterms:created xsi:type="dcterms:W3CDTF">1997-06-13T10:07:54Z</dcterms:created>
  <dcterms:modified xsi:type="dcterms:W3CDTF">2020-09-09T15:03:13Z</dcterms:modified>
</cp:coreProperties>
</file>