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ไฟล์ข้อมูล จำนวน 37 ตาราง ณ วันที่  271064\"/>
    </mc:Choice>
  </mc:AlternateContent>
  <xr:revisionPtr revIDLastSave="0" documentId="13_ncr:1_{EBAAF48A-7DB9-44B4-8755-571D9B47E2C8}" xr6:coauthVersionLast="46" xr6:coauthVersionMax="47" xr10:uidLastSave="{00000000-0000-0000-0000-000000000000}"/>
  <bookViews>
    <workbookView xWindow="30" yWindow="600" windowWidth="28770" windowHeight="15600" xr2:uid="{04FE66F1-5462-4074-98DD-30C5DE103011}"/>
  </bookViews>
  <sheets>
    <sheet name="T-1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9" i="1"/>
  <c r="K10" i="1"/>
  <c r="K8" i="1"/>
</calcChain>
</file>

<file path=xl/sharedStrings.xml><?xml version="1.0" encoding="utf-8"?>
<sst xmlns="http://schemas.openxmlformats.org/spreadsheetml/2006/main" count="60" uniqueCount="55">
  <si>
    <t>อำเภอ</t>
  </si>
  <si>
    <t>ประชากร</t>
  </si>
  <si>
    <t>อัตราเพิ่มของประชากร</t>
  </si>
  <si>
    <t>District</t>
  </si>
  <si>
    <t>Population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</si>
  <si>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</si>
  <si>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</si>
  <si>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</si>
  <si>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</si>
  <si>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</si>
  <si>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</si>
  <si>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</si>
  <si>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</si>
  <si>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</si>
  <si>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</si>
  <si>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</si>
  <si>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</si>
  <si>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</si>
  <si>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</si>
  <si>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</si>
  <si>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</si>
  <si>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 xml:space="preserve"> </t>
  </si>
  <si>
    <t>ตาราง 1.1 ประชากรจากการทะเบียน อัตราเพิ่ม และความหนาแน่นของประชากร เป็นรายอำเภอ พ.ศ. 2559 - 2563</t>
  </si>
  <si>
    <t>Table 1.1 Population from Registration Record, Growth Rate and Density by District: 2016 - 2020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</si>
  <si>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</si>
  <si>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</si>
  <si>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</si>
  <si>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</si>
  <si>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</si>
  <si>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(2016)</t>
  </si>
  <si>
    <t>(2017)</t>
  </si>
  <si>
    <t>(2020)</t>
  </si>
  <si>
    <t>(2019)</t>
  </si>
  <si>
    <t>(2018)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</si>
  <si>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</si>
  <si>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</si>
  <si>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Mueang Chaiyaphum District</t>
  </si>
  <si>
    <t>Ban Khwao District</t>
  </si>
  <si>
    <t>Khon Sawan District</t>
  </si>
  <si>
    <t>Kaset Sombun District</t>
  </si>
  <si>
    <t>Nong Bua Daeng District</t>
  </si>
  <si>
    <t>Chatturat District</t>
  </si>
  <si>
    <t>Bamnet Narong District</t>
  </si>
  <si>
    <t>Nong Bua Rawe District</t>
  </si>
  <si>
    <t>Thep Sathit District</t>
  </si>
  <si>
    <t>Phu Khiao District</t>
  </si>
  <si>
    <t>Ban Thaen District</t>
  </si>
  <si>
    <t>Kaeng Khro District</t>
  </si>
  <si>
    <t>Khon San District</t>
  </si>
  <si>
    <t>Phakdi Chumphon District</t>
  </si>
  <si>
    <t>Noen Sa-nga District</t>
  </si>
  <si>
    <t>Sap Yai District</t>
  </si>
  <si>
    <t xml:space="preserve">  ยอดรวม</t>
  </si>
  <si>
    <t xml:space="preserve">  Total</t>
  </si>
  <si>
    <t>Population growth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</si>
</sst>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1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0" fontId="5" fillId="0" borderId="4" xfId="0" applyFont="1" applyBorder="1"/>
    <xf numFmtId="0" fontId="3" fillId="0" borderId="9" xfId="0" applyFont="1" applyBorder="1"/>
    <xf numFmtId="3" fontId="3" fillId="0" borderId="3" xfId="0" applyNumberFormat="1" applyFont="1" applyBorder="1"/>
    <xf numFmtId="4" fontId="3" fillId="0" borderId="3" xfId="0" applyNumberFormat="1" applyFont="1" applyBorder="1"/>
    <xf numFmtId="0" fontId="3" fillId="0" borderId="6" xfId="0" applyFont="1" applyBorder="1"/>
    <xf numFmtId="0" fontId="3" fillId="0" borderId="8" xfId="0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3" fillId="0" borderId="5" xfId="0" applyFont="1" applyBorder="1"/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</cellXfs>
  <cellStyles count="2">
    <cellStyle name="Normal" xfId="0" builtinId="0"/>
    <cellStyle name="Normal 3" xfId="1" xr:uid="{86EA15FE-02B2-4B2F-82D6-FFF1D8654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3</xdr:row>
      <xdr:rowOff>95251</xdr:rowOff>
    </xdr:from>
    <xdr:to>
      <xdr:col>14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:a16="http://schemas.microsoft.com/office/drawing/2014/main" id="{4D619070-0D36-45EF-A9D3-2B5D8CA80A1F}"/>
            </a:ext>
          </a:extLst>
        </xdr:cNvPr>
        <xdr:cNvSpPr/>
      </xdr:nvSpPr>
      <xdr:spPr bwMode="auto">
        <a:xfrm>
          <a:off x="10496550" y="7905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37B9-7E1C-46A8-903E-6140A5189A0B}">
  <dimension ref="A1:M25"/>
  <sheetViews>
    <sheetView showGridLines="0" tabSelected="1" workbookViewId="0">
      <selection activeCell="P11" sqref="P11"/>
    </sheetView>
  </sheetViews>
  <sheetFormatPr defaultColWidth="9" defaultRowHeight="21" x14ac:dyDescent="0.35"/>
  <cols>
    <col min="1" max="1" width="20.140625" style="8" bestFit="1" customWidth="1"/>
    <col min="2" max="6" width="10.42578125" style="8" customWidth="1"/>
    <col min="7" max="10" width="10.140625" style="8" customWidth="1"/>
    <col min="11" max="11" width="17.42578125" style="9" customWidth="1"/>
    <col min="12" max="12" width="31.85546875" style="8" bestFit="1" customWidth="1"/>
    <col min="13" max="13" width="9" style="19"/>
    <col min="14" max="16384" width="9" style="8"/>
  </cols>
  <sheetData>
    <row r="1" spans="1:13" s="3" customFormat="1" x14ac:dyDescent="0.35">
      <c r="A1" s="1" t="s">
        <v>22</v>
      </c>
      <c r="B1" s="2"/>
      <c r="J1" s="3" t="s">
        <v>21</v>
      </c>
      <c r="K1" s="2"/>
      <c r="M1" s="17"/>
    </row>
    <row r="2" spans="1:13" s="3" customFormat="1" x14ac:dyDescent="0.35">
      <c r="A2" s="1" t="s">
        <v>23</v>
      </c>
      <c r="B2" s="2"/>
      <c r="J2" s="3" t="s">
        <v>21</v>
      </c>
      <c r="K2" s="35">
        <v>12778.3</v>
      </c>
      <c r="M2" s="17"/>
    </row>
    <row r="3" spans="1:13" s="4" customFormat="1" ht="17.25" customHeight="1" x14ac:dyDescent="0.35">
      <c r="A3" s="20" t="s">
        <v>0</v>
      </c>
      <c r="B3" s="13" t="s">
        <v>1</v>
      </c>
      <c r="C3" s="13"/>
      <c r="D3" s="13"/>
      <c r="E3" s="13"/>
      <c r="F3" s="13"/>
      <c r="G3" s="13" t="s">
        <v>2</v>
      </c>
      <c r="H3" s="13"/>
      <c r="I3" s="13"/>
      <c r="J3" s="13"/>
      <c r="K3" s="11" t="s">
        <v>24</v>
      </c>
      <c r="L3" s="14" t="s">
        <v>3</v>
      </c>
      <c r="M3" s="18"/>
    </row>
    <row r="4" spans="1:13" s="4" customFormat="1" ht="17.25" customHeight="1" x14ac:dyDescent="0.35">
      <c r="A4" s="21"/>
      <c r="B4" s="12" t="s">
        <v>4</v>
      </c>
      <c r="C4" s="12"/>
      <c r="D4" s="12"/>
      <c r="E4" s="12"/>
      <c r="F4" s="12"/>
      <c r="G4" s="12" t="s">
        <v>54</v>
      </c>
      <c r="H4" s="12"/>
      <c r="I4" s="12"/>
      <c r="J4" s="12"/>
      <c r="K4" s="10" t="s">
        <v>25</v>
      </c>
      <c r="L4" s="15"/>
      <c r="M4" s="18"/>
    </row>
    <row r="5" spans="1:13" s="4" customFormat="1" ht="17.25" customHeight="1" x14ac:dyDescent="0.35">
      <c r="A5" s="21"/>
      <c r="B5" s="6"/>
      <c r="C5" s="6"/>
      <c r="D5" s="6"/>
      <c r="E5" s="6"/>
      <c r="F5" s="6"/>
      <c r="G5" s="6"/>
      <c r="H5" s="6"/>
      <c r="I5" s="6"/>
      <c r="J5" s="6"/>
      <c r="K5" s="7" t="s">
        <v>26</v>
      </c>
      <c r="L5" s="15"/>
      <c r="M5" s="18"/>
    </row>
    <row r="6" spans="1:13" s="4" customFormat="1" ht="17.25" customHeight="1" x14ac:dyDescent="0.35">
      <c r="A6" s="21"/>
      <c r="B6" s="7">
        <v>2559</v>
      </c>
      <c r="C6" s="7">
        <v>2560</v>
      </c>
      <c r="D6" s="7">
        <v>2561</v>
      </c>
      <c r="E6" s="7">
        <v>2562</v>
      </c>
      <c r="F6" s="7">
        <v>2563</v>
      </c>
      <c r="G6" s="7">
        <v>2560</v>
      </c>
      <c r="H6" s="7">
        <v>2561</v>
      </c>
      <c r="I6" s="7">
        <v>2562</v>
      </c>
      <c r="J6" s="7">
        <v>2563</v>
      </c>
      <c r="K6" s="7" t="s">
        <v>27</v>
      </c>
      <c r="L6" s="15"/>
      <c r="M6" s="18"/>
    </row>
    <row r="7" spans="1:13" s="4" customFormat="1" x14ac:dyDescent="0.35">
      <c r="A7" s="22"/>
      <c r="B7" s="5" t="s">
        <v>29</v>
      </c>
      <c r="C7" s="5" t="s">
        <v>30</v>
      </c>
      <c r="D7" s="5" t="s">
        <v>33</v>
      </c>
      <c r="E7" s="5" t="s">
        <v>32</v>
      </c>
      <c r="F7" s="5" t="s">
        <v>31</v>
      </c>
      <c r="G7" s="5" t="s">
        <v>30</v>
      </c>
      <c r="H7" s="5" t="s">
        <v>33</v>
      </c>
      <c r="I7" s="5" t="s">
        <v>32</v>
      </c>
      <c r="J7" s="5" t="s">
        <v>31</v>
      </c>
      <c r="K7" s="10" t="s">
        <v>28</v>
      </c>
      <c r="L7" s="16"/>
      <c r="M7" s="18"/>
    </row>
    <row r="8" spans="1:13" x14ac:dyDescent="0.35">
      <c r="A8" s="23" t="s">
        <v>52</v>
      </c>
      <c r="B8" s="24">
        <v>1138199</v>
      </c>
      <c r="C8" s="24">
        <v>1139356</v>
      </c>
      <c r="D8" s="24">
        <v>1138777</v>
      </c>
      <c r="E8" s="24">
        <v>1137357</v>
      </c>
      <c r="F8" s="24">
        <v>1124924</v>
      </c>
      <c r="G8" s="25">
        <v>0.1</v>
      </c>
      <c r="H8" s="25">
        <v>-0.05</v>
      </c>
      <c r="I8" s="25">
        <v>-0.12</v>
      </c>
      <c r="J8" s="25">
        <v>-1.1000000000000001</v>
      </c>
      <c r="K8" s="37">
        <f>SUM(F8)/K2</f>
        <v>88.033932526235887</v>
      </c>
      <c r="L8" s="26" t="s">
        <v>53</v>
      </c>
    </row>
    <row r="9" spans="1:13" x14ac:dyDescent="0.35">
      <c r="A9" s="31" t="s">
        <v>5</v>
      </c>
      <c r="B9" s="32">
        <v>183801</v>
      </c>
      <c r="C9" s="32">
        <v>183976</v>
      </c>
      <c r="D9" s="32">
        <v>183586</v>
      </c>
      <c r="E9" s="32">
        <v>183259</v>
      </c>
      <c r="F9" s="32">
        <v>182318</v>
      </c>
      <c r="G9" s="33">
        <v>0.1</v>
      </c>
      <c r="H9" s="33">
        <v>-0.21</v>
      </c>
      <c r="I9" s="33">
        <v>-0.18</v>
      </c>
      <c r="J9" s="33">
        <v>-0.51</v>
      </c>
      <c r="K9" s="38">
        <f>SUM(F9)/$K$2</f>
        <v>14.267782099340289</v>
      </c>
      <c r="L9" s="34" t="s">
        <v>36</v>
      </c>
    </row>
    <row r="10" spans="1:13" x14ac:dyDescent="0.35">
      <c r="A10" s="31" t="s">
        <v>6</v>
      </c>
      <c r="B10" s="32">
        <v>50960</v>
      </c>
      <c r="C10" s="32">
        <v>50861</v>
      </c>
      <c r="D10" s="32">
        <v>50845</v>
      </c>
      <c r="E10" s="32">
        <v>50683</v>
      </c>
      <c r="F10" s="32">
        <v>50299</v>
      </c>
      <c r="G10" s="33">
        <v>-0.19</v>
      </c>
      <c r="H10" s="33">
        <v>-0.03</v>
      </c>
      <c r="I10" s="33">
        <v>-0.32</v>
      </c>
      <c r="J10" s="33">
        <v>-0.76</v>
      </c>
      <c r="K10" s="38">
        <f>SUM(F10)/$K$2</f>
        <v>3.9362826041022672</v>
      </c>
      <c r="L10" s="34" t="s">
        <v>37</v>
      </c>
    </row>
    <row r="11" spans="1:13" x14ac:dyDescent="0.35">
      <c r="A11" s="31" t="s">
        <v>7</v>
      </c>
      <c r="B11" s="32">
        <v>53974</v>
      </c>
      <c r="C11" s="32">
        <v>53775</v>
      </c>
      <c r="D11" s="32">
        <v>53622</v>
      </c>
      <c r="E11" s="32">
        <v>53391</v>
      </c>
      <c r="F11" s="32">
        <v>52531</v>
      </c>
      <c r="G11" s="33">
        <v>-0.37</v>
      </c>
      <c r="H11" s="33">
        <v>-0.28000000000000003</v>
      </c>
      <c r="I11" s="33">
        <v>-0.43</v>
      </c>
      <c r="J11" s="33">
        <v>-1.62</v>
      </c>
      <c r="K11" s="38">
        <f t="shared" ref="K11:K24" si="0">SUM(F11)/$K$2</f>
        <v>4.110953726239015</v>
      </c>
      <c r="L11" s="34" t="s">
        <v>38</v>
      </c>
    </row>
    <row r="12" spans="1:13" x14ac:dyDescent="0.35">
      <c r="A12" s="31" t="s">
        <v>8</v>
      </c>
      <c r="B12" s="32">
        <v>112075</v>
      </c>
      <c r="C12" s="32">
        <v>112326</v>
      </c>
      <c r="D12" s="32">
        <v>112371</v>
      </c>
      <c r="E12" s="32">
        <v>112379</v>
      </c>
      <c r="F12" s="32">
        <v>111658</v>
      </c>
      <c r="G12" s="33">
        <v>0.22</v>
      </c>
      <c r="H12" s="33">
        <v>0.04</v>
      </c>
      <c r="I12" s="33">
        <v>0.01</v>
      </c>
      <c r="J12" s="33">
        <v>-0.64</v>
      </c>
      <c r="K12" s="38">
        <f t="shared" si="0"/>
        <v>8.7380950517674503</v>
      </c>
      <c r="L12" s="34" t="s">
        <v>39</v>
      </c>
    </row>
    <row r="13" spans="1:13" x14ac:dyDescent="0.35">
      <c r="A13" s="31" t="s">
        <v>9</v>
      </c>
      <c r="B13" s="32">
        <v>101518</v>
      </c>
      <c r="C13" s="32">
        <v>101757</v>
      </c>
      <c r="D13" s="32">
        <v>101822</v>
      </c>
      <c r="E13" s="32">
        <v>102064</v>
      </c>
      <c r="F13" s="32">
        <v>101874</v>
      </c>
      <c r="G13" s="33">
        <v>0.24</v>
      </c>
      <c r="H13" s="33">
        <v>0.06</v>
      </c>
      <c r="I13" s="33">
        <v>0.24</v>
      </c>
      <c r="J13" s="33">
        <v>-0.19</v>
      </c>
      <c r="K13" s="38">
        <f t="shared" si="0"/>
        <v>7.972421996666224</v>
      </c>
      <c r="L13" s="34" t="s">
        <v>40</v>
      </c>
    </row>
    <row r="14" spans="1:13" x14ac:dyDescent="0.35">
      <c r="A14" s="31" t="s">
        <v>10</v>
      </c>
      <c r="B14" s="32">
        <v>75419</v>
      </c>
      <c r="C14" s="32">
        <v>75354</v>
      </c>
      <c r="D14" s="32">
        <v>75078</v>
      </c>
      <c r="E14" s="32">
        <v>74877</v>
      </c>
      <c r="F14" s="32">
        <v>74482</v>
      </c>
      <c r="G14" s="33">
        <v>-0.09</v>
      </c>
      <c r="H14" s="33">
        <v>-0.37</v>
      </c>
      <c r="I14" s="33">
        <v>-0.27</v>
      </c>
      <c r="J14" s="33">
        <v>-0.53</v>
      </c>
      <c r="K14" s="38">
        <f t="shared" si="0"/>
        <v>5.8287878669306563</v>
      </c>
      <c r="L14" s="34" t="s">
        <v>41</v>
      </c>
    </row>
    <row r="15" spans="1:13" x14ac:dyDescent="0.35">
      <c r="A15" s="31" t="s">
        <v>11</v>
      </c>
      <c r="B15" s="32">
        <v>53974</v>
      </c>
      <c r="C15" s="32">
        <v>54012</v>
      </c>
      <c r="D15" s="32">
        <v>53927</v>
      </c>
      <c r="E15" s="32">
        <v>53635</v>
      </c>
      <c r="F15" s="32">
        <v>52594</v>
      </c>
      <c r="G15" s="33">
        <v>7.0000000000000007E-2</v>
      </c>
      <c r="H15" s="33">
        <v>-0.16</v>
      </c>
      <c r="I15" s="33">
        <v>-0.54</v>
      </c>
      <c r="J15" s="33">
        <v>-1.96</v>
      </c>
      <c r="K15" s="38">
        <f t="shared" si="0"/>
        <v>4.1158839595251324</v>
      </c>
      <c r="L15" s="34" t="s">
        <v>42</v>
      </c>
    </row>
    <row r="16" spans="1:13" x14ac:dyDescent="0.35">
      <c r="A16" s="31" t="s">
        <v>12</v>
      </c>
      <c r="B16" s="32">
        <v>38321</v>
      </c>
      <c r="C16" s="32">
        <v>38526</v>
      </c>
      <c r="D16" s="32">
        <v>38600</v>
      </c>
      <c r="E16" s="32">
        <v>38695</v>
      </c>
      <c r="F16" s="32">
        <v>38554</v>
      </c>
      <c r="G16" s="33">
        <v>0.53</v>
      </c>
      <c r="H16" s="33">
        <v>0.19</v>
      </c>
      <c r="I16" s="33">
        <v>0.25</v>
      </c>
      <c r="J16" s="33">
        <v>-0.37</v>
      </c>
      <c r="K16" s="38">
        <f t="shared" si="0"/>
        <v>3.017146255761721</v>
      </c>
      <c r="L16" s="34" t="s">
        <v>43</v>
      </c>
    </row>
    <row r="17" spans="1:13" x14ac:dyDescent="0.35">
      <c r="A17" s="31" t="s">
        <v>13</v>
      </c>
      <c r="B17" s="32">
        <v>69783</v>
      </c>
      <c r="C17" s="32">
        <v>70080</v>
      </c>
      <c r="D17" s="32">
        <v>70362</v>
      </c>
      <c r="E17" s="32">
        <v>70497</v>
      </c>
      <c r="F17" s="32">
        <v>69363</v>
      </c>
      <c r="G17" s="33">
        <v>0.42</v>
      </c>
      <c r="H17" s="33">
        <v>0.4</v>
      </c>
      <c r="I17" s="33">
        <v>0.19</v>
      </c>
      <c r="J17" s="33">
        <v>-1.62</v>
      </c>
      <c r="K17" s="38">
        <f t="shared" si="0"/>
        <v>5.4281868480157769</v>
      </c>
      <c r="L17" s="34" t="s">
        <v>44</v>
      </c>
    </row>
    <row r="18" spans="1:13" x14ac:dyDescent="0.35">
      <c r="A18" s="31" t="s">
        <v>14</v>
      </c>
      <c r="B18" s="32">
        <v>124569</v>
      </c>
      <c r="C18" s="32">
        <v>124583</v>
      </c>
      <c r="D18" s="32">
        <v>124491</v>
      </c>
      <c r="E18" s="32">
        <v>124239</v>
      </c>
      <c r="F18" s="32">
        <v>120678</v>
      </c>
      <c r="G18" s="33">
        <v>0.01</v>
      </c>
      <c r="H18" s="33">
        <v>-7.0000000000000007E-2</v>
      </c>
      <c r="I18" s="33">
        <v>-0.2</v>
      </c>
      <c r="J18" s="33">
        <v>-2.91</v>
      </c>
      <c r="K18" s="38">
        <f t="shared" si="0"/>
        <v>9.4439792460655969</v>
      </c>
      <c r="L18" s="34" t="s">
        <v>45</v>
      </c>
    </row>
    <row r="19" spans="1:13" x14ac:dyDescent="0.35">
      <c r="A19" s="31" t="s">
        <v>15</v>
      </c>
      <c r="B19" s="32">
        <v>45647</v>
      </c>
      <c r="C19" s="32">
        <v>45636</v>
      </c>
      <c r="D19" s="32">
        <v>45618</v>
      </c>
      <c r="E19" s="32">
        <v>45401</v>
      </c>
      <c r="F19" s="32">
        <v>45176</v>
      </c>
      <c r="G19" s="33">
        <v>-0.02</v>
      </c>
      <c r="H19" s="33">
        <v>-0.04</v>
      </c>
      <c r="I19" s="33">
        <v>-0.48</v>
      </c>
      <c r="J19" s="33">
        <v>-0.5</v>
      </c>
      <c r="K19" s="38">
        <f t="shared" si="0"/>
        <v>3.5353685545025555</v>
      </c>
      <c r="L19" s="34" t="s">
        <v>46</v>
      </c>
    </row>
    <row r="20" spans="1:13" x14ac:dyDescent="0.35">
      <c r="A20" s="31" t="s">
        <v>16</v>
      </c>
      <c r="B20" s="32">
        <v>93840</v>
      </c>
      <c r="C20" s="32">
        <v>93835</v>
      </c>
      <c r="D20" s="32">
        <v>93751</v>
      </c>
      <c r="E20" s="32">
        <v>93576</v>
      </c>
      <c r="F20" s="32">
        <v>92323</v>
      </c>
      <c r="G20" s="33">
        <v>-0.01</v>
      </c>
      <c r="H20" s="33">
        <v>-0.09</v>
      </c>
      <c r="I20" s="33">
        <v>-0.19</v>
      </c>
      <c r="J20" s="33">
        <v>-1.35</v>
      </c>
      <c r="K20" s="38">
        <f t="shared" si="0"/>
        <v>7.224982978956513</v>
      </c>
      <c r="L20" s="34" t="s">
        <v>47</v>
      </c>
    </row>
    <row r="21" spans="1:13" x14ac:dyDescent="0.35">
      <c r="A21" s="31" t="s">
        <v>17</v>
      </c>
      <c r="B21" s="32">
        <v>62037</v>
      </c>
      <c r="C21" s="32">
        <v>62128</v>
      </c>
      <c r="D21" s="32">
        <v>62084</v>
      </c>
      <c r="E21" s="32">
        <v>61927</v>
      </c>
      <c r="F21" s="32">
        <v>60637</v>
      </c>
      <c r="G21" s="33">
        <v>0.15</v>
      </c>
      <c r="H21" s="33">
        <v>-7.0000000000000007E-2</v>
      </c>
      <c r="I21" s="33">
        <v>-0.25</v>
      </c>
      <c r="J21" s="33">
        <v>-2.11</v>
      </c>
      <c r="K21" s="38">
        <f t="shared" si="0"/>
        <v>4.7453104090528475</v>
      </c>
      <c r="L21" s="34" t="s">
        <v>48</v>
      </c>
    </row>
    <row r="22" spans="1:13" x14ac:dyDescent="0.35">
      <c r="A22" s="31" t="s">
        <v>18</v>
      </c>
      <c r="B22" s="32">
        <v>31028</v>
      </c>
      <c r="C22" s="32">
        <v>31124</v>
      </c>
      <c r="D22" s="32">
        <v>31154</v>
      </c>
      <c r="E22" s="32">
        <v>31181</v>
      </c>
      <c r="F22" s="32">
        <v>30925</v>
      </c>
      <c r="G22" s="33">
        <v>0.31</v>
      </c>
      <c r="H22" s="33">
        <v>0.1</v>
      </c>
      <c r="I22" s="33">
        <v>0.09</v>
      </c>
      <c r="J22" s="33">
        <v>-0.82</v>
      </c>
      <c r="K22" s="38">
        <f t="shared" si="0"/>
        <v>2.4201184821142094</v>
      </c>
      <c r="L22" s="34" t="s">
        <v>49</v>
      </c>
    </row>
    <row r="23" spans="1:13" x14ac:dyDescent="0.35">
      <c r="A23" s="31" t="s">
        <v>19</v>
      </c>
      <c r="B23" s="32">
        <v>25979</v>
      </c>
      <c r="C23" s="32">
        <v>26033</v>
      </c>
      <c r="D23" s="32">
        <v>26043</v>
      </c>
      <c r="E23" s="32">
        <v>26076</v>
      </c>
      <c r="F23" s="32">
        <v>25977</v>
      </c>
      <c r="G23" s="33">
        <v>0.21</v>
      </c>
      <c r="H23" s="33">
        <v>0.04</v>
      </c>
      <c r="I23" s="33">
        <v>0.13</v>
      </c>
      <c r="J23" s="33">
        <v>-0.38</v>
      </c>
      <c r="K23" s="38">
        <f t="shared" si="0"/>
        <v>2.0328995249759361</v>
      </c>
      <c r="L23" s="34" t="s">
        <v>50</v>
      </c>
    </row>
    <row r="24" spans="1:13" x14ac:dyDescent="0.35">
      <c r="A24" s="27" t="s">
        <v>20</v>
      </c>
      <c r="B24" s="28">
        <v>15274</v>
      </c>
      <c r="C24" s="28">
        <v>15350</v>
      </c>
      <c r="D24" s="28">
        <v>15423</v>
      </c>
      <c r="E24" s="28">
        <v>15477</v>
      </c>
      <c r="F24" s="28">
        <v>15535</v>
      </c>
      <c r="G24" s="29">
        <v>0.5</v>
      </c>
      <c r="H24" s="29">
        <v>0.47</v>
      </c>
      <c r="I24" s="29">
        <v>0.35</v>
      </c>
      <c r="J24" s="29">
        <v>0.37</v>
      </c>
      <c r="K24" s="39">
        <f t="shared" si="0"/>
        <v>1.2157329222197006</v>
      </c>
      <c r="L24" s="30" t="s">
        <v>51</v>
      </c>
    </row>
    <row r="25" spans="1:13" s="4" customFormat="1" x14ac:dyDescent="0.35">
      <c r="A25" s="4" t="s">
        <v>34</v>
      </c>
      <c r="H25" s="4" t="s">
        <v>35</v>
      </c>
      <c r="K25" s="36"/>
      <c r="M25" s="18"/>
    </row>
  </sheetData>
  <mergeCells count="6">
    <mergeCell ref="L3:L7"/>
    <mergeCell ref="B4:F4"/>
    <mergeCell ref="G4:J4"/>
    <mergeCell ref="A3:A6"/>
    <mergeCell ref="B3:F3"/>
    <mergeCell ref="G3:J3"/>
  </mergeCells>
  <pageMargins left="0.7" right="0.7" top="0.75" bottom="0.75" header="0.3" footer="0.3"/>
  <pageSetup orientation="portrait" r:id="rId1"/>
  <ignoredErrors>
    <ignoredError sqref="B7:J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2021-08-08T07:25:09Z</dcterms:created>
  <dcterms:modified xsi:type="dcterms:W3CDTF">2021-10-29T03:27:14Z</dcterms:modified>
</cp:coreProperties>
</file>