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15360" windowHeight="7410" activeTab="1"/>
  </bookViews>
  <sheets>
    <sheet name="ตัวชี้วัด" sheetId="3" r:id="rId1"/>
    <sheet name=" ตัวชี้วัด   " sheetId="4" r:id="rId2"/>
  </sheets>
  <externalReferences>
    <externalReference r:id="rId3"/>
  </externalReferences>
  <definedNames>
    <definedName name="Column">[1]Total!$1:$1</definedName>
    <definedName name="HTML_CodePage" hidden="1">874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  <definedName name="Incode">[1]Total!$AK:$AK</definedName>
    <definedName name="Rawdata">[1]Total!$A$1:$AJ$900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3" l="1"/>
  <c r="G8" i="3"/>
  <c r="H8" i="3"/>
</calcChain>
</file>

<file path=xl/sharedStrings.xml><?xml version="1.0" encoding="utf-8"?>
<sst xmlns="http://schemas.openxmlformats.org/spreadsheetml/2006/main" count="850" uniqueCount="261">
  <si>
    <t>ชัยภูมิ</t>
  </si>
  <si>
    <t>สุรินทร์</t>
  </si>
  <si>
    <t>บุรีรัมย์</t>
  </si>
  <si>
    <t>นครราชสีมา</t>
  </si>
  <si>
    <t>ทั้งประเทศ</t>
  </si>
  <si>
    <t>พ.ศ. 2556 - 2562</t>
  </si>
  <si>
    <t>ขยะมูลฝอยชุมชนที่นำกลับมาใช้ประโยชน์ (ตัน/วัน)</t>
  </si>
  <si>
    <t>ปริมาณขยะมูลฝอย</t>
  </si>
  <si>
    <t>ขยะมูลฝอยชุมชนที่กำจัดถูกต้อง (ตัน/วัน)</t>
  </si>
  <si>
    <t>และสิ่งแวดล้อม</t>
  </si>
  <si>
    <t>กระทรวงทรัพยากรธรรมชาติ</t>
  </si>
  <si>
    <t xml:space="preserve">ที่มา : กรมควบคุมมลพิษ </t>
  </si>
  <si>
    <t>ขยะมูลฝอยชุมชนที่เกิดขึ้น (ตัน/วัน)</t>
  </si>
  <si>
    <t>ภาคตะวันออกเฉียงเหนือรวม</t>
  </si>
  <si>
    <t>หน่วย : พันคน</t>
  </si>
  <si>
    <t>สำนักงานสถิติแห่งชาติ</t>
  </si>
  <si>
    <t xml:space="preserve">และสังคมของครัวเรือน </t>
  </si>
  <si>
    <t>ภาวะเศรษฐกิจ</t>
  </si>
  <si>
    <t>ที่มา : ข้อมูลจากการสำรวจ</t>
  </si>
  <si>
    <t>เมื่อวัดด้านรายจ่ายเพื่อการอุปโภคบริโภคปี 2543-2563</t>
  </si>
  <si>
    <t xml:space="preserve">จำนวนคนจน </t>
  </si>
  <si>
    <t>ทั่วประเทศ</t>
  </si>
  <si>
    <t>หน่วย : ร้อยละ</t>
  </si>
  <si>
    <t>เมื่อวัดด้านรายจ่ายเพื่อการอุปโภคบริโภค จำแนกตามจังหวัด ปี 2543-2563</t>
  </si>
  <si>
    <t xml:space="preserve">สัดส่วนคนจน </t>
  </si>
  <si>
    <t>(Poverty line)ปี 2543-2563</t>
  </si>
  <si>
    <t xml:space="preserve">เส้นความยากจน </t>
  </si>
  <si>
    <t>หน่วย : บาท/คน/เดือน</t>
  </si>
  <si>
    <t>ทั่วราชอาณาจักร</t>
  </si>
  <si>
    <t>อัตราต่อประชากรแสนคน</t>
  </si>
  <si>
    <t>ผู้เสียชีวิต (คน)</t>
  </si>
  <si>
    <t xml:space="preserve">จากอุบัติเหตุรายจังหวัด </t>
  </si>
  <si>
    <t>จำนวนและอัตราผู้เสียชีวิต</t>
  </si>
  <si>
    <t>ผู้ประสบภัยจากรถ</t>
  </si>
  <si>
    <t>3. บริษัทกลางคุ้มครอง</t>
  </si>
  <si>
    <t xml:space="preserve">2. กระทรวงสาธารณสุข และ </t>
  </si>
  <si>
    <t xml:space="preserve">1. สำนักงานตำรวจแห่งชาติ </t>
  </si>
  <si>
    <t xml:space="preserve">ที่มา :  3 หน่วยงาน ได้แก่ </t>
  </si>
  <si>
    <t>1 มค.63</t>
  </si>
  <si>
    <t>1 มค.61</t>
  </si>
  <si>
    <t>1 มค.60</t>
  </si>
  <si>
    <t>1 มค.56</t>
  </si>
  <si>
    <t>1 เมย. 55</t>
  </si>
  <si>
    <t>1 มค. 54</t>
  </si>
  <si>
    <t>หน่วย : บาท/วัน</t>
  </si>
  <si>
    <t>1 มค.53</t>
  </si>
  <si>
    <t>1 มิย.51</t>
  </si>
  <si>
    <t>1 มค. 51</t>
  </si>
  <si>
    <t>1 มค. 50</t>
  </si>
  <si>
    <t>1 มค. 49</t>
  </si>
  <si>
    <t>1 สค.48</t>
  </si>
  <si>
    <t>อัตราค่าจ้างขั้นต่ำ จำแนกตามจังหวัด และวันที่มีผลบังคับใช้</t>
  </si>
  <si>
    <t xml:space="preserve">ชัยภูมิ </t>
  </si>
  <si>
    <t xml:space="preserve">นครราชสีมา </t>
  </si>
  <si>
    <t>กระทรวงแรงงาน</t>
  </si>
  <si>
    <t xml:space="preserve">ที่มา: กรมการจัดหางาน </t>
  </si>
  <si>
    <t>ที่ได้รับอนุญาตทำงานคงเหลือ</t>
  </si>
  <si>
    <t>จำนวนคนต่างด้าว</t>
  </si>
  <si>
    <t>หน่วย: คน</t>
  </si>
  <si>
    <t>60 ปีขึ้นไป</t>
  </si>
  <si>
    <t>15 ปีขึ้นไป</t>
  </si>
  <si>
    <t>15-59 ปี</t>
  </si>
  <si>
    <t>40-59 ปี</t>
  </si>
  <si>
    <t>15-39 ปี</t>
  </si>
  <si>
    <t>จำแนกตามกลุ่มอายุ</t>
  </si>
  <si>
    <t>จำนวนปีการศึกษาเฉลี่ย</t>
  </si>
  <si>
    <t>หน่วย : ปี</t>
  </si>
  <si>
    <t>กรมการพัฒนาชุมชน กระทรวงมหาดไทย</t>
  </si>
  <si>
    <t>ภาคตะวันออกเฉียงเหนือ</t>
  </si>
  <si>
    <t xml:space="preserve">ที่มา: ข้อมูลพื้นฐานระดับหมู่บ้าน (กชช 2.ค) </t>
  </si>
  <si>
    <t>ครัวเรือนที่เป็นสมาชิกกลุ่ม/องค์กรในท้องถิ่น (ร้อยละ)</t>
  </si>
  <si>
    <t>การสื่อสารในครัวเรือน,</t>
  </si>
  <si>
    <t>เทคโนโลยีสารสนเทศและ</t>
  </si>
  <si>
    <t>ที่มา: การสำรวจการมีการใช้</t>
  </si>
  <si>
    <t>ประชากรที่เข้าถึงอินเทอร์เน็ต (ร้อยละ)</t>
  </si>
  <si>
    <t xml:space="preserve"> ประชากรที่มีโทรศัพท์มือถือ (ร้อยละ)</t>
  </si>
  <si>
    <t>และกรมการปกครอง กระทรวงมหาดไทย</t>
  </si>
  <si>
    <t xml:space="preserve"> สำนักงานตำรวจแห่งชาติ </t>
  </si>
  <si>
    <t>ที่มา: ศูนย์เทคโนโลยีสารสนเทศกลาง</t>
  </si>
  <si>
    <t xml:space="preserve"> อัตราตายจากอุบัติเหตุบนท้องถนน (รายต่อประชากรแสนคน)</t>
  </si>
  <si>
    <t>การแจ้งความคดี ชีวิตร่างกาย เพศ และคดีประทุษร้ายต่อทรัพย์ (รายต่อประชากรแสนคน)</t>
  </si>
  <si>
    <t xml:space="preserve"> ผู้สูงอายุที่อยู่ลำพังคนเดียว (ร้อยละ)</t>
  </si>
  <si>
    <t>สำนักบริหารการทะเบียน กรมการปกครอง</t>
  </si>
  <si>
    <t>ที่มา: กระทรวงพลังงงาน และข้อมูลประชากรจาก</t>
  </si>
  <si>
    <t xml:space="preserve"> สัดส่วนกำลังการผลิตติดตั้งไฟฟ้าจากพลังงานทดแทนต่อการใช้พลังงานไฟฟ้ารวม  (กิโลวัตต์ต่อ1000กิ๊กวัตต์)</t>
  </si>
  <si>
    <t>รัวเรือนที่มีที่อยู่อาศัยใช้วัสดุคงทนและเป็นของตนเอง (ร้อยละ)</t>
  </si>
  <si>
    <t>ครัวเรือนที่มีหนี้สินเพื่อการอุปโภคบริโภค (ร้อยละ)</t>
  </si>
  <si>
    <t xml:space="preserve"> ค่าสัมประสิทธิ์ความไม่เสมอภาคของรายได้ (ร้อยละ)</t>
  </si>
  <si>
    <t>การเศรษฐกิจและสังคมแห่งชาติ</t>
  </si>
  <si>
    <t xml:space="preserve"> สำนักงานคณะกรรมการพัฒนา</t>
  </si>
  <si>
    <t>ที่มา: กองพัฒนาข้อมูลและตัวชี้วัดสังคม,</t>
  </si>
  <si>
    <t xml:space="preserve"> สัดส่วนประชากรยากจน (ร้อยละ)</t>
  </si>
  <si>
    <t xml:space="preserve"> รายได้เฉลี่ยประชากรต่อคนต่อปี (บาท)</t>
  </si>
  <si>
    <t>http://service.nso.go.th/nso/web/statseries/statseries23.html</t>
  </si>
  <si>
    <t>Department of Tourism</t>
  </si>
  <si>
    <t>(11)</t>
  </si>
  <si>
    <t xml:space="preserve">กรมการท่องเที่ยว     </t>
  </si>
  <si>
    <t>Information and Communication Technology Survey establishment</t>
  </si>
  <si>
    <t>(10)</t>
  </si>
  <si>
    <t xml:space="preserve">การสำรวจข้อมูลเทคโนโลยีสารสนเทศและการสื่อสาร </t>
  </si>
  <si>
    <t>Department of Land Transport, Ministry of Transport  and Communications</t>
  </si>
  <si>
    <t>(9)</t>
  </si>
  <si>
    <t>กรมการขนส่งทางบก กระทรวงคมนาคม </t>
  </si>
  <si>
    <t>Nakhon Ratchasima Provincial Agricultural Extension Office</t>
  </si>
  <si>
    <t>(8)</t>
  </si>
  <si>
    <t xml:space="preserve">สำนักงานเกษตรจังหวัดนครราชสีมา </t>
  </si>
  <si>
    <t>Office of the National Economic and Social Development Board</t>
  </si>
  <si>
    <t>(7)</t>
  </si>
  <si>
    <t>สำนักงานคณะกรรมการพัฒนาการเศรษฐกิจและสังคมแห่งชาติ</t>
  </si>
  <si>
    <t>Poverty Mapping</t>
  </si>
  <si>
    <t>(6)</t>
  </si>
  <si>
    <t>แผนที่ความยากจน</t>
  </si>
  <si>
    <t>Household Socio-economic Survey, Nakhon Ratchasima Provincial Statistical Office</t>
  </si>
  <si>
    <t>(5)</t>
  </si>
  <si>
    <t>สำรวจภาวะเศรษฐกิจและสังคมของครัวเรือน สนง.สถิติจังหวัดนครราชสีมา</t>
  </si>
  <si>
    <t>Ministry of Labour</t>
  </si>
  <si>
    <t>(4)</t>
  </si>
  <si>
    <t>กระทรวงแรงงานและสวัสดิการสังคม</t>
  </si>
  <si>
    <t>Labour Force Survey, Nakhon Ratchasima Provincial Statistical Office</t>
  </si>
  <si>
    <t>(3)</t>
  </si>
  <si>
    <t>สำรวจภาวะการทำงานของประชากร สนง.สถิติจังหวัดนครราชสีมา</t>
  </si>
  <si>
    <t xml:space="preserve">Nakhon Ratchasima Provincial Health Office </t>
  </si>
  <si>
    <t>(2)</t>
  </si>
  <si>
    <t>สำนักงานสาธารณสุขจังหวัดนครราชสีมา</t>
  </si>
  <si>
    <t>Department of Provincial Administration</t>
  </si>
  <si>
    <t>(1)</t>
  </si>
  <si>
    <t xml:space="preserve">Source: </t>
  </si>
  <si>
    <t>กรมการปกครอง</t>
  </si>
  <si>
    <t>ที่มา:</t>
  </si>
  <si>
    <t>กลุ่มบุคคล (จำนวนครัวเรือน ปี2553)</t>
  </si>
  <si>
    <t>ส่วนบุคคล (จำนวนครัวเรือน ปี2553)</t>
  </si>
  <si>
    <t>รวม (จำนวนครัวเรือน ปี2553)</t>
  </si>
  <si>
    <t xml:space="preserve">     นอกเขตเทศบาล</t>
  </si>
  <si>
    <t xml:space="preserve">     ในเขตเทศบาล</t>
  </si>
  <si>
    <t xml:space="preserve">  นครราชสีมา (จำนวนครัวเรือน ปี2553)</t>
  </si>
  <si>
    <t>สถิติการจดทะเบียนสมรส (หน่วย : คู่ )</t>
  </si>
  <si>
    <t>สถิติการจดทะเบียนหย่า (หน่วย : คู่ )</t>
  </si>
  <si>
    <r>
      <t xml:space="preserve">Growth rate of   foreignersi visitor arrivals in province   </t>
    </r>
    <r>
      <rPr>
        <vertAlign val="superscript"/>
        <sz val="14"/>
        <rFont val="TH SarabunPSK"/>
        <family val="2"/>
      </rPr>
      <t xml:space="preserve">(11) </t>
    </r>
  </si>
  <si>
    <r>
      <t xml:space="preserve">อัตราการขยายตัวของผู้เยี่ยมเยือนต่างประเทศที่ที่เดินทางมายังจังหวัด </t>
    </r>
    <r>
      <rPr>
        <vertAlign val="superscript"/>
        <sz val="14"/>
        <rFont val="TH SarabunPSK"/>
        <family val="2"/>
      </rPr>
      <t xml:space="preserve">(11) </t>
    </r>
  </si>
  <si>
    <r>
      <t>Growth rate of Thai visitor  arrivals in province</t>
    </r>
    <r>
      <rPr>
        <vertAlign val="superscript"/>
        <sz val="14"/>
        <rFont val="TH SarabunPSK"/>
        <family val="2"/>
      </rPr>
      <t xml:space="preserve">   (11) </t>
    </r>
  </si>
  <si>
    <r>
      <t xml:space="preserve">อัตราการขยายตัวของผู้เยี่ยมเยือนไทยที่เดินทางมายังจังหวัด </t>
    </r>
    <r>
      <rPr>
        <vertAlign val="superscript"/>
        <sz val="14"/>
        <rFont val="TH SarabunPSK"/>
        <family val="2"/>
      </rPr>
      <t xml:space="preserve">(11) </t>
    </r>
  </si>
  <si>
    <r>
      <t xml:space="preserve">Growth rate of visitor arrivals in province   </t>
    </r>
    <r>
      <rPr>
        <vertAlign val="superscript"/>
        <sz val="14"/>
        <rFont val="TH SarabunPSK"/>
        <family val="2"/>
      </rPr>
      <t xml:space="preserve">(11) </t>
    </r>
  </si>
  <si>
    <r>
      <t>อัตราการขยายตัวของผู้เยี่ยมเยือนที่เดินทางมายังจังหวัด</t>
    </r>
    <r>
      <rPr>
        <vertAlign val="superscript"/>
        <sz val="14"/>
        <rFont val="TH SarabunPSK"/>
        <family val="2"/>
      </rPr>
      <t xml:space="preserve">(11) </t>
    </r>
  </si>
  <si>
    <r>
      <t xml:space="preserve">Number of hotel and resort   </t>
    </r>
    <r>
      <rPr>
        <vertAlign val="superscript"/>
        <sz val="14"/>
        <rFont val="TH SarabunPSK"/>
        <family val="2"/>
      </rPr>
      <t xml:space="preserve"> (11) </t>
    </r>
  </si>
  <si>
    <r>
      <t xml:space="preserve">จำนวนโรงแรม/รีสอร์ท  </t>
    </r>
    <r>
      <rPr>
        <vertAlign val="superscript"/>
        <sz val="14"/>
        <rFont val="TH SarabunPSK"/>
        <family val="2"/>
      </rPr>
      <t xml:space="preserve"> (11) </t>
    </r>
  </si>
  <si>
    <r>
      <t xml:space="preserve">Ratio of internet user per 100 population  </t>
    </r>
    <r>
      <rPr>
        <vertAlign val="superscript"/>
        <sz val="14"/>
        <rFont val="TH SarabunPSK"/>
        <family val="2"/>
      </rPr>
      <t xml:space="preserve"> (10) </t>
    </r>
  </si>
  <si>
    <r>
      <t xml:space="preserve">อัตราส่วนผู้ใช้อินเทอร์เน็ตต่อประชากร 100 คน   </t>
    </r>
    <r>
      <rPr>
        <vertAlign val="superscript"/>
        <sz val="14"/>
        <rFont val="TH SarabunPSK"/>
        <family val="2"/>
      </rPr>
      <t xml:space="preserve">(10) </t>
    </r>
  </si>
  <si>
    <r>
      <t xml:space="preserve">Ratio of computer per 100 population   </t>
    </r>
    <r>
      <rPr>
        <vertAlign val="superscript"/>
        <sz val="14"/>
        <rFont val="TH SarabunPSK"/>
        <family val="2"/>
      </rPr>
      <t xml:space="preserve">(10) </t>
    </r>
  </si>
  <si>
    <r>
      <t xml:space="preserve">อัตราส่วนคอมพิวเตอร์ต่อประชากร 100 คน  </t>
    </r>
    <r>
      <rPr>
        <vertAlign val="superscript"/>
        <sz val="14"/>
        <rFont val="TH SarabunPSK"/>
        <family val="2"/>
      </rPr>
      <t xml:space="preserve">(10) </t>
    </r>
  </si>
  <si>
    <r>
      <t>Proportion of population 6 years and over accessing  to mobile phone</t>
    </r>
    <r>
      <rPr>
        <vertAlign val="superscript"/>
        <sz val="14"/>
        <rFont val="TH SarabunPSK"/>
        <family val="2"/>
      </rPr>
      <t xml:space="preserve"> (10) </t>
    </r>
  </si>
  <si>
    <r>
      <t xml:space="preserve">สัดส่วนของประชากรอายุ 6 ปีขึ้นไปที่มีโทรศัพท์มือถือ   </t>
    </r>
    <r>
      <rPr>
        <vertAlign val="superscript"/>
        <sz val="14"/>
        <rFont val="TH SarabunPSK"/>
        <family val="2"/>
      </rPr>
      <t xml:space="preserve">(10) </t>
    </r>
  </si>
  <si>
    <r>
      <t xml:space="preserve">Proportion of population 6 years and over accessing  to internet  </t>
    </r>
    <r>
      <rPr>
        <vertAlign val="superscript"/>
        <sz val="14"/>
        <rFont val="TH SarabunPSK"/>
        <family val="2"/>
      </rPr>
      <t xml:space="preserve"> (10) </t>
    </r>
  </si>
  <si>
    <r>
      <t xml:space="preserve">สัดส่วนของประชากรอายุ 6 ปีขึ้นไปที่ใช้อินเทอร์เน็ต  </t>
    </r>
    <r>
      <rPr>
        <vertAlign val="superscript"/>
        <sz val="14"/>
        <rFont val="TH SarabunPSK"/>
        <family val="2"/>
      </rPr>
      <t xml:space="preserve">(10) </t>
    </r>
  </si>
  <si>
    <r>
      <t xml:space="preserve">Proportion of population 6 years and over accessing  to computer  </t>
    </r>
    <r>
      <rPr>
        <vertAlign val="superscript"/>
        <sz val="14"/>
        <rFont val="TH SarabunPSK"/>
        <family val="2"/>
      </rPr>
      <t xml:space="preserve">(10) </t>
    </r>
  </si>
  <si>
    <r>
      <t xml:space="preserve">สัดส่วนของประชากรอายุ 6 ปีขึ้นไปที่ใช้คอมพิวเตอร์  </t>
    </r>
    <r>
      <rPr>
        <vertAlign val="superscript"/>
        <sz val="14"/>
        <rFont val="TH SarabunPSK"/>
        <family val="2"/>
      </rPr>
      <t xml:space="preserve">(10) </t>
    </r>
  </si>
  <si>
    <r>
      <t xml:space="preserve">Growth rate of motorcycle registered    </t>
    </r>
    <r>
      <rPr>
        <vertAlign val="superscript"/>
        <sz val="14"/>
        <color indexed="8"/>
        <rFont val="TH SarabunPSK"/>
        <family val="2"/>
      </rPr>
      <t xml:space="preserve">(9) </t>
    </r>
  </si>
  <si>
    <r>
      <t xml:space="preserve">อัตราเพิ่มของรถจักรยานยนต์ที่จดทะเบียน  </t>
    </r>
    <r>
      <rPr>
        <vertAlign val="superscript"/>
        <sz val="14"/>
        <color indexed="8"/>
        <rFont val="TH SarabunPSK"/>
        <family val="2"/>
      </rPr>
      <t xml:space="preserve">(9) </t>
    </r>
  </si>
  <si>
    <r>
      <t xml:space="preserve">Proportion of farm holding land per total land   </t>
    </r>
    <r>
      <rPr>
        <vertAlign val="superscript"/>
        <sz val="14"/>
        <rFont val="TH SarabunPSK"/>
        <family val="2"/>
      </rPr>
      <t xml:space="preserve"> (8)</t>
    </r>
    <r>
      <rPr>
        <sz val="14"/>
        <rFont val="TH SarabunPSK"/>
        <family val="2"/>
      </rPr>
      <t xml:space="preserve"> </t>
    </r>
  </si>
  <si>
    <r>
      <t xml:space="preserve">สัดส่วนของเนื้อที่ถือครองทำการเกษตรต่อเนื้อที่ทั้งหมด </t>
    </r>
    <r>
      <rPr>
        <vertAlign val="superscript"/>
        <sz val="14"/>
        <rFont val="TH SarabunPSK"/>
        <family val="2"/>
      </rPr>
      <t xml:space="preserve">(8) </t>
    </r>
  </si>
  <si>
    <r>
      <t xml:space="preserve">GPP per capita  </t>
    </r>
    <r>
      <rPr>
        <vertAlign val="superscript"/>
        <sz val="14"/>
        <rFont val="TH SarabunPSK"/>
        <family val="2"/>
      </rPr>
      <t xml:space="preserve">  (7) </t>
    </r>
  </si>
  <si>
    <r>
      <t xml:space="preserve">ผลิตภัณฑ์มวลรวมจังหวัดต่อหัว </t>
    </r>
    <r>
      <rPr>
        <vertAlign val="superscript"/>
        <sz val="14"/>
        <rFont val="TH SarabunPSK"/>
        <family val="2"/>
      </rPr>
      <t xml:space="preserve">(7) </t>
    </r>
  </si>
  <si>
    <r>
      <t xml:space="preserve">Growth rate of GPP at 2002 prices  </t>
    </r>
    <r>
      <rPr>
        <vertAlign val="superscript"/>
        <sz val="14"/>
        <color indexed="8"/>
        <rFont val="TH SarabunPSK"/>
        <family val="2"/>
      </rPr>
      <t xml:space="preserve">    (7) </t>
    </r>
  </si>
  <si>
    <r>
      <t xml:space="preserve">อัตราการขยายตัวของผลิตภัณฑ์มวลรวมจังหวัด ราคาคงที่ ณ ปีฐาน 2545  </t>
    </r>
    <r>
      <rPr>
        <vertAlign val="superscript"/>
        <sz val="14"/>
        <color indexed="8"/>
        <rFont val="TH SarabunPSK"/>
        <family val="2"/>
      </rPr>
      <t xml:space="preserve"> (7) </t>
    </r>
  </si>
  <si>
    <t>(2020)</t>
  </si>
  <si>
    <t>(2019)</t>
  </si>
  <si>
    <t>(2018)</t>
  </si>
  <si>
    <t>(2017)</t>
  </si>
  <si>
    <t>(2016)</t>
  </si>
  <si>
    <t>(2015)</t>
  </si>
  <si>
    <t>(2014)</t>
  </si>
  <si>
    <t>(2013)</t>
  </si>
  <si>
    <t>(2012)</t>
  </si>
  <si>
    <t>Indicator</t>
  </si>
  <si>
    <t>ตัวชี้วัด</t>
  </si>
  <si>
    <t>Provincial Key Indicators (Cont.)</t>
  </si>
  <si>
    <t>ตัวชี้วัดที่สำคัญของจังหวัด (ต่อ)</t>
  </si>
  <si>
    <r>
      <t xml:space="preserve">Headcount ratio: expenditure based   </t>
    </r>
    <r>
      <rPr>
        <vertAlign val="superscript"/>
        <sz val="14"/>
        <color indexed="8"/>
        <rFont val="TH SarabunPSK"/>
        <family val="2"/>
      </rPr>
      <t xml:space="preserve"> (6) </t>
    </r>
  </si>
  <si>
    <t>-</t>
  </si>
  <si>
    <r>
      <t xml:space="preserve">สัดส่วนคนจนด้านค่าใช้จ่าย   </t>
    </r>
    <r>
      <rPr>
        <vertAlign val="superscript"/>
        <sz val="14"/>
        <color indexed="8"/>
        <rFont val="TH SarabunPSK"/>
        <family val="2"/>
      </rPr>
      <t xml:space="preserve">(6) </t>
    </r>
  </si>
  <si>
    <r>
      <t xml:space="preserve">Headcount ratio: income based       </t>
    </r>
    <r>
      <rPr>
        <vertAlign val="superscript"/>
        <sz val="14"/>
        <color indexed="8"/>
        <rFont val="TH SarabunPSK"/>
        <family val="2"/>
      </rPr>
      <t xml:space="preserve">(6) </t>
    </r>
  </si>
  <si>
    <r>
      <t xml:space="preserve">สัดส่วนคนจนด้านรายได้  </t>
    </r>
    <r>
      <rPr>
        <vertAlign val="superscript"/>
        <sz val="14"/>
        <color indexed="8"/>
        <rFont val="TH SarabunPSK"/>
        <family val="2"/>
      </rPr>
      <t xml:space="preserve">(6) </t>
    </r>
  </si>
  <si>
    <t>Quintile 10 Group</t>
  </si>
  <si>
    <t>( 10 กลุ่ม )</t>
  </si>
  <si>
    <t>Dedile 5 Group</t>
  </si>
  <si>
    <t>( 5 กลุ่ม )</t>
  </si>
  <si>
    <r>
      <t xml:space="preserve">GINI coefficient: expenditure based   </t>
    </r>
    <r>
      <rPr>
        <vertAlign val="superscript"/>
        <sz val="14"/>
        <rFont val="TH SarabunPSK"/>
        <family val="2"/>
      </rPr>
      <t xml:space="preserve">  (5) </t>
    </r>
  </si>
  <si>
    <r>
      <t xml:space="preserve">สัมประสิทธิ์ของความไม่เสมอภาคด้านค่าใช้จ่าย </t>
    </r>
    <r>
      <rPr>
        <vertAlign val="superscript"/>
        <sz val="14"/>
        <rFont val="TH SarabunPSK"/>
        <family val="2"/>
      </rPr>
      <t>(5)</t>
    </r>
    <r>
      <rPr>
        <sz val="14"/>
        <rFont val="TH SarabunPSK"/>
        <family val="2"/>
      </rPr>
      <t xml:space="preserve"> </t>
    </r>
  </si>
  <si>
    <r>
      <t xml:space="preserve">Average monthly expenditures </t>
    </r>
    <r>
      <rPr>
        <vertAlign val="superscript"/>
        <sz val="14"/>
        <rFont val="TH SarabunPSK"/>
        <family val="2"/>
      </rPr>
      <t xml:space="preserve">   (5)</t>
    </r>
  </si>
  <si>
    <r>
      <t xml:space="preserve">ค่าใช้จ่ายเฉลี่ยต่อเดือน  </t>
    </r>
    <r>
      <rPr>
        <vertAlign val="superscript"/>
        <sz val="14"/>
        <rFont val="TH SarabunPSK"/>
        <family val="2"/>
      </rPr>
      <t>(5)</t>
    </r>
    <r>
      <rPr>
        <sz val="14"/>
        <rFont val="TH SarabunPSK"/>
        <family val="2"/>
      </rPr>
      <t xml:space="preserve"> </t>
    </r>
  </si>
  <si>
    <r>
      <t xml:space="preserve">Average monthly income   </t>
    </r>
    <r>
      <rPr>
        <vertAlign val="superscript"/>
        <sz val="14"/>
        <rFont val="TH SarabunPSK"/>
        <family val="2"/>
      </rPr>
      <t>(5)</t>
    </r>
    <r>
      <rPr>
        <sz val="14"/>
        <rFont val="TH SarabunPSK"/>
        <family val="2"/>
      </rPr>
      <t xml:space="preserve"> </t>
    </r>
  </si>
  <si>
    <r>
      <t xml:space="preserve">รายได้เฉลี่ยต่อเดือน  </t>
    </r>
    <r>
      <rPr>
        <vertAlign val="superscript"/>
        <sz val="14"/>
        <rFont val="TH SarabunPSK"/>
        <family val="2"/>
      </rPr>
      <t xml:space="preserve">(5) </t>
    </r>
  </si>
  <si>
    <r>
      <t xml:space="preserve">Wage rate per day </t>
    </r>
    <r>
      <rPr>
        <vertAlign val="superscript"/>
        <sz val="14"/>
        <rFont val="TH SarabunPSK"/>
        <family val="2"/>
      </rPr>
      <t xml:space="preserve">  (4) </t>
    </r>
  </si>
  <si>
    <r>
      <t xml:space="preserve">อัตราค่าจ้างรายวัน   </t>
    </r>
    <r>
      <rPr>
        <vertAlign val="superscript"/>
        <sz val="14"/>
        <rFont val="TH SarabunPSK"/>
        <family val="2"/>
      </rPr>
      <t xml:space="preserve">(4) </t>
    </r>
  </si>
  <si>
    <r>
      <t xml:space="preserve">Labour force participation rate   </t>
    </r>
    <r>
      <rPr>
        <vertAlign val="superscript"/>
        <sz val="14"/>
        <rFont val="TH SarabunPSK"/>
        <family val="2"/>
      </rPr>
      <t xml:space="preserve"> (3) </t>
    </r>
  </si>
  <si>
    <r>
      <t xml:space="preserve">อัตราการมีส่วนร่วมในกำลังแรงงาน  </t>
    </r>
    <r>
      <rPr>
        <vertAlign val="superscript"/>
        <sz val="14"/>
        <rFont val="TH SarabunPSK"/>
        <family val="2"/>
      </rPr>
      <t xml:space="preserve">(3) </t>
    </r>
  </si>
  <si>
    <r>
      <t xml:space="preserve">Growth rate of employed person    </t>
    </r>
    <r>
      <rPr>
        <vertAlign val="superscript"/>
        <sz val="14"/>
        <rFont val="TH SarabunPSK"/>
        <family val="2"/>
      </rPr>
      <t xml:space="preserve">(3) </t>
    </r>
  </si>
  <si>
    <r>
      <t xml:space="preserve">อัตราเพิ่มของผู้มีงานทำ </t>
    </r>
    <r>
      <rPr>
        <vertAlign val="superscript"/>
        <sz val="14"/>
        <rFont val="TH SarabunPSK"/>
        <family val="2"/>
      </rPr>
      <t xml:space="preserve"> (3) </t>
    </r>
  </si>
  <si>
    <r>
      <t xml:space="preserve">Employment rate   </t>
    </r>
    <r>
      <rPr>
        <vertAlign val="superscript"/>
        <sz val="14"/>
        <rFont val="TH SarabunPSK"/>
        <family val="2"/>
      </rPr>
      <t xml:space="preserve"> (3) </t>
    </r>
  </si>
  <si>
    <r>
      <t xml:space="preserve">อัตราการมีงานทำ  </t>
    </r>
    <r>
      <rPr>
        <vertAlign val="superscript"/>
        <sz val="14"/>
        <rFont val="TH SarabunPSK"/>
        <family val="2"/>
      </rPr>
      <t xml:space="preserve"> (3) </t>
    </r>
  </si>
  <si>
    <r>
      <t xml:space="preserve">Unemployment rate by seasonally  </t>
    </r>
    <r>
      <rPr>
        <vertAlign val="superscript"/>
        <sz val="14"/>
        <rFont val="TH SarabunPSK"/>
        <family val="2"/>
      </rPr>
      <t xml:space="preserve">  (3) </t>
    </r>
  </si>
  <si>
    <r>
      <t xml:space="preserve">อัตราการว่างงานตามฤดูกาล </t>
    </r>
    <r>
      <rPr>
        <vertAlign val="superscript"/>
        <sz val="14"/>
        <rFont val="TH SarabunPSK"/>
        <family val="2"/>
      </rPr>
      <t xml:space="preserve"> (3) </t>
    </r>
  </si>
  <si>
    <r>
      <t xml:space="preserve">Unemployment rate </t>
    </r>
    <r>
      <rPr>
        <vertAlign val="superscript"/>
        <sz val="14"/>
        <rFont val="TH SarabunPSK"/>
        <family val="2"/>
      </rPr>
      <t xml:space="preserve">   (3) </t>
    </r>
  </si>
  <si>
    <r>
      <t xml:space="preserve">อัตราการว่างงาน  </t>
    </r>
    <r>
      <rPr>
        <vertAlign val="superscript"/>
        <sz val="14"/>
        <rFont val="TH SarabunPSK"/>
        <family val="2"/>
      </rPr>
      <t xml:space="preserve">(3) </t>
    </r>
  </si>
  <si>
    <r>
      <t xml:space="preserve">Ratio of population per physician      </t>
    </r>
    <r>
      <rPr>
        <vertAlign val="superscript"/>
        <sz val="14"/>
        <rFont val="TH SarabunPSK"/>
        <family val="2"/>
      </rPr>
      <t>(2)</t>
    </r>
  </si>
  <si>
    <r>
      <t xml:space="preserve">อัตราส่วนประชากรต่อแพทย์ 1 คน </t>
    </r>
    <r>
      <rPr>
        <vertAlign val="superscript"/>
        <sz val="14"/>
        <rFont val="TH SarabunPSK"/>
        <family val="2"/>
      </rPr>
      <t>(2)</t>
    </r>
  </si>
  <si>
    <r>
      <t xml:space="preserve">Maternal mortality rate per 100,000 livebirths   </t>
    </r>
    <r>
      <rPr>
        <vertAlign val="superscript"/>
        <sz val="14"/>
        <rFont val="TH SarabunPSK"/>
        <family val="2"/>
      </rPr>
      <t xml:space="preserve"> (2)</t>
    </r>
  </si>
  <si>
    <r>
      <t xml:space="preserve">อัตราการตายของมารดาต่อการเกิดมีชีพ 100,000 คน </t>
    </r>
    <r>
      <rPr>
        <vertAlign val="superscript"/>
        <sz val="14"/>
        <rFont val="TH SarabunPSK"/>
        <family val="2"/>
      </rPr>
      <t>(2)</t>
    </r>
  </si>
  <si>
    <r>
      <t xml:space="preserve">Infant mortality rate per 1,000 livebirths   </t>
    </r>
    <r>
      <rPr>
        <vertAlign val="superscript"/>
        <sz val="14"/>
        <rFont val="TH SarabunPSK"/>
        <family val="2"/>
      </rPr>
      <t xml:space="preserve"> (2)</t>
    </r>
  </si>
  <si>
    <r>
      <t xml:space="preserve">อัตราการตายของทารกต่อการเกิดมีชีพ 1,000 คน </t>
    </r>
    <r>
      <rPr>
        <vertAlign val="superscript"/>
        <sz val="14"/>
        <rFont val="TH SarabunPSK"/>
        <family val="2"/>
      </rPr>
      <t>(2)</t>
    </r>
  </si>
  <si>
    <r>
      <t xml:space="preserve">Crude death rate per 1,000 population   </t>
    </r>
    <r>
      <rPr>
        <vertAlign val="superscript"/>
        <sz val="14"/>
        <rFont val="TH SarabunPSK"/>
        <family val="2"/>
      </rPr>
      <t xml:space="preserve">  (2)</t>
    </r>
  </si>
  <si>
    <r>
      <t xml:space="preserve">อัตราตายต่อประชากร 1,000 คน  </t>
    </r>
    <r>
      <rPr>
        <vertAlign val="superscript"/>
        <sz val="14"/>
        <rFont val="TH SarabunPSK"/>
        <family val="2"/>
      </rPr>
      <t>(2)</t>
    </r>
  </si>
  <si>
    <r>
      <t xml:space="preserve">Crude birth rate per 1,000 population     </t>
    </r>
    <r>
      <rPr>
        <vertAlign val="superscript"/>
        <sz val="14"/>
        <rFont val="TH SarabunPSK"/>
        <family val="2"/>
      </rPr>
      <t>(2)</t>
    </r>
  </si>
  <si>
    <r>
      <t xml:space="preserve">อัตราเกิดต่อประชากร 1,000 คน </t>
    </r>
    <r>
      <rPr>
        <vertAlign val="superscript"/>
        <sz val="14"/>
        <rFont val="TH SarabunPSK"/>
        <family val="2"/>
      </rPr>
      <t>(2)</t>
    </r>
  </si>
  <si>
    <r>
      <t xml:space="preserve">Fertility rate </t>
    </r>
    <r>
      <rPr>
        <vertAlign val="superscript"/>
        <sz val="14"/>
        <color indexed="8"/>
        <rFont val="TH SarabunPSK"/>
        <family val="2"/>
      </rPr>
      <t xml:space="preserve"> (2)</t>
    </r>
  </si>
  <si>
    <r>
      <t xml:space="preserve">อัตราเจริญพันธุ์  </t>
    </r>
    <r>
      <rPr>
        <vertAlign val="superscript"/>
        <sz val="14"/>
        <color indexed="8"/>
        <rFont val="TH SarabunPSK"/>
        <family val="2"/>
      </rPr>
      <t>(2)</t>
    </r>
  </si>
  <si>
    <r>
      <t xml:space="preserve">Sex ratio  </t>
    </r>
    <r>
      <rPr>
        <vertAlign val="superscript"/>
        <sz val="14"/>
        <rFont val="TH SarabunPSK"/>
        <family val="2"/>
      </rPr>
      <t xml:space="preserve"> (1)</t>
    </r>
  </si>
  <si>
    <r>
      <t xml:space="preserve">อัตราส่วนเพศ </t>
    </r>
    <r>
      <rPr>
        <vertAlign val="superscript"/>
        <sz val="14"/>
        <rFont val="TH SarabunPSK"/>
        <family val="2"/>
      </rPr>
      <t>(1)</t>
    </r>
  </si>
  <si>
    <r>
      <t xml:space="preserve">Population density per Sq.Km. </t>
    </r>
    <r>
      <rPr>
        <vertAlign val="superscript"/>
        <sz val="14"/>
        <rFont val="TH SarabunPSK"/>
        <family val="2"/>
      </rPr>
      <t xml:space="preserve"> (1)</t>
    </r>
  </si>
  <si>
    <r>
      <t xml:space="preserve">ความหนาแน่นของประชากรต่อ ตร.กม. </t>
    </r>
    <r>
      <rPr>
        <vertAlign val="superscript"/>
        <sz val="14"/>
        <rFont val="TH SarabunPSK"/>
        <family val="2"/>
      </rPr>
      <t xml:space="preserve"> (1)</t>
    </r>
  </si>
  <si>
    <r>
      <t xml:space="preserve">Population growth rate  </t>
    </r>
    <r>
      <rPr>
        <vertAlign val="superscript"/>
        <sz val="14"/>
        <rFont val="TH SarabunPSK"/>
        <family val="2"/>
      </rPr>
      <t xml:space="preserve"> (1)</t>
    </r>
  </si>
  <si>
    <r>
      <t>อัตราเพิ่มของประชากร</t>
    </r>
    <r>
      <rPr>
        <vertAlign val="superscript"/>
        <sz val="14"/>
        <rFont val="TH SarabunPSK"/>
        <family val="2"/>
      </rPr>
      <t xml:space="preserve">   (1)</t>
    </r>
  </si>
  <si>
    <t>Provincial Key Indicators</t>
  </si>
  <si>
    <t>ตัวชี้วัดที่สำคัญของจังหวัด</t>
  </si>
  <si>
    <t xml:space="preserve">และกรมการปกครอง </t>
  </si>
  <si>
    <t>สำนักงานประกันสังคม กระทรวงแรงงาน</t>
  </si>
  <si>
    <t xml:space="preserve">สำนักงานกองทุนเงินทดแทน </t>
  </si>
  <si>
    <t xml:space="preserve">ที่มา: รายงานประจำปีกองทุนเงินทดแทน </t>
  </si>
  <si>
    <t>อัตราการประสบอันตรายหรือเจ็บป่วยเนื่องจากการทำงาน (ต่อลูกจ้าง 1,000 คน)</t>
  </si>
  <si>
    <t>เฉลี่ย 4 ไตรมาส</t>
  </si>
  <si>
    <t xml:space="preserve">การสำรวจภาวะการทำงานของประชากร </t>
  </si>
  <si>
    <t xml:space="preserve">ที่มา: สำนักงานประกันสังคม และ </t>
  </si>
  <si>
    <t xml:space="preserve"> แรงงานที่มีประกันสังคม (ร้อยละ)</t>
  </si>
  <si>
    <t xml:space="preserve"> เฉลี่ย 4 ไตรมาส, สำนักงานสถิติแห่งชาติ </t>
  </si>
  <si>
    <t>ที่มา: การสำรวจภาวะการทำงานของประชากร</t>
  </si>
  <si>
    <t>อัตราการทำงานตํ่าระดับ (ร้อยละ)</t>
  </si>
  <si>
    <t>อัตราการว่างงาน (ร้อยละ)</t>
  </si>
  <si>
    <t>ที่มา: สถาบันทดสอบทางการศึกษาแห่งชาติ</t>
  </si>
  <si>
    <t>คะแนนเฉลี่ยการทดสอบ O-Net ระดับมัธยมศึกษาตอนปลาย (ร้อยละ)</t>
  </si>
  <si>
    <t xml:space="preserve"> สำนักงานปลัดกระทรวงศึกษาธิการ</t>
  </si>
  <si>
    <t>ที่มา: ศูนย์เทคโนโลยีสารสนเทศและการสื่อสาร</t>
  </si>
  <si>
    <t>การเข้าเรียนมัธยมศึกษาตอนปลายและอาชีวศึกษา (ร้อยละ)</t>
  </si>
  <si>
    <t>ที่มา: สำนักงานเลขาธิการสภาการศึกษา</t>
  </si>
  <si>
    <t>จำนวนปีการศึกษาเฉลี่ยของประชากรอายุ 15 ปีขึ้นไป (ปี)</t>
  </si>
  <si>
    <t xml:space="preserve"> กระทรวงสาธารณสุข</t>
  </si>
  <si>
    <t>สำนักนโยบายและยุทธศาสตร์</t>
  </si>
  <si>
    <t xml:space="preserve">ที่มา: รายงานสถิติสาธารณสุข </t>
  </si>
  <si>
    <t>ทารกแรกเกิดที่มีนํ้าหนักตํ่ากว่าเกณฑ์ (ร้อยละ)</t>
  </si>
  <si>
    <t>ประชากรที่เจ็บป่วยที่เป็นผู้ป่วยใน (ร้อยละ)</t>
  </si>
  <si>
    <t>จำนวนประชากรจากการทะเบียน พ.ศ. 2553 - 2564</t>
  </si>
  <si>
    <r>
      <t>ที่มา :</t>
    </r>
    <r>
      <rPr>
        <sz val="10"/>
        <color theme="1"/>
        <rFont val="Calibri"/>
        <family val="2"/>
      </rPr>
      <t xml:space="preserve"> กรมการปกครอง กระทรวงมหาดไทย</t>
    </r>
  </si>
  <si>
    <t>จำนวนประชากรจากการทะเบียน</t>
  </si>
  <si>
    <r>
      <t xml:space="preserve">หน่วย : </t>
    </r>
    <r>
      <rPr>
        <sz val="10"/>
        <color theme="1"/>
        <rFont val="Calibri"/>
        <family val="2"/>
      </rPr>
      <t>คน</t>
    </r>
  </si>
  <si>
    <t>จำนวนบ้าน</t>
  </si>
  <si>
    <t>ความหนาแน่น ต่อ ตร.กม.</t>
  </si>
  <si>
    <t>เนื้อที่ (ตร.กม.)</t>
  </si>
  <si>
    <t>ประชากรหญิง</t>
  </si>
  <si>
    <t>ประชากรชาย</t>
  </si>
  <si>
    <t>ประชากรรวม</t>
  </si>
  <si>
    <t>หน่วย : คน, ความหนาแน่น ต่อ ตร.กม.</t>
  </si>
  <si>
    <r>
      <t>ที่มา :</t>
    </r>
    <r>
      <rPr>
        <sz val="10"/>
        <color theme="1"/>
        <rFont val="Calibri"/>
        <family val="2"/>
      </rPr>
      <t xml:space="preserve"> กรมการปกครอง </t>
    </r>
  </si>
  <si>
    <t>กระทรวงมหาดไทย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</si>
</sst>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87" formatCode="_-* #,##0.0_-;\-* #,##0.0_-;_-* &quot;-&quot;??_-;_-@_-"/>
    <numFmt numFmtId="188" formatCode="_(* #,##0.00_);_(* \(#,##0.00\);_(* &quot;-&quot;??_);_(@_)"/>
    <numFmt numFmtId="189" formatCode="_-* #,##0_-;\-* #,##0_-;_-* &quot;-&quot;??_-;_-@_-"/>
    <numFmt numFmtId="190" formatCode="[$-10409]#,###"/>
    <numFmt numFmtId="191" formatCode="0.0"/>
    <numFmt numFmtId="192" formatCode="_(* #,##0.0_);_(* \(#,##0.0\);_(* &quot;-&quot;??_);_(@_)"/>
    <numFmt numFmtId="193" formatCode="_-* #,##0.0_-;\-* #,##0.0_-;_-* &quot;-&quot;_-;_-@_-"/>
    <numFmt numFmtId="194" formatCode="#,##0.0_ ;\-#,##0.0\ "/>
    <numFmt numFmtId="195" formatCode="#,##0_ ;\-#,##0\ "/>
    <numFmt numFmtId="196" formatCode="#,##0.0"/>
  </numFmts>
  <fonts count="4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9"/>
      <name val="Tahoma"/>
      <family val="2"/>
      <scheme val="minor"/>
    </font>
    <font>
      <sz val="9"/>
      <color theme="1"/>
      <name val="Tahoma"/>
      <family val="2"/>
      <charset val="222"/>
      <scheme val="minor"/>
    </font>
    <font>
      <b/>
      <sz val="9"/>
      <name val="Tahoma"/>
      <family val="2"/>
      <scheme val="minor"/>
    </font>
    <font>
      <b/>
      <sz val="9"/>
      <color theme="1"/>
      <name val="Tahoma"/>
      <family val="2"/>
      <scheme val="minor"/>
    </font>
    <font>
      <sz val="11"/>
      <name val="Tahoma"/>
      <family val="2"/>
      <scheme val="minor"/>
    </font>
    <font>
      <sz val="9"/>
      <color theme="1"/>
      <name val="Tahoma"/>
      <family val="2"/>
      <scheme val="minor"/>
    </font>
    <font>
      <sz val="9"/>
      <name val="Tahoma"/>
      <family val="2"/>
    </font>
    <font>
      <b/>
      <sz val="9"/>
      <name val="Tahoma"/>
      <family val="2"/>
    </font>
    <font>
      <sz val="10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0"/>
      <name val="Arial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8"/>
      <name val="Tahoma"/>
      <family val="2"/>
      <scheme val="minor"/>
    </font>
    <font>
      <sz val="11"/>
      <color theme="1"/>
      <name val="Tahoma"/>
      <family val="2"/>
      <scheme val="minor"/>
    </font>
    <font>
      <sz val="14"/>
      <color indexed="8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indexed="8"/>
      <name val="Calibri"/>
      <family val="2"/>
    </font>
    <font>
      <sz val="16"/>
      <color indexed="8"/>
      <name val="TH SarabunPSK"/>
      <family val="2"/>
    </font>
    <font>
      <sz val="16"/>
      <name val="TH SarabunPSK"/>
      <family val="2"/>
    </font>
    <font>
      <sz val="10"/>
      <color theme="1"/>
      <name val="Tahoma"/>
      <family val="2"/>
      <scheme val="minor"/>
    </font>
    <font>
      <sz val="14"/>
      <color theme="1"/>
      <name val="TH SarabunPSK"/>
      <family val="2"/>
    </font>
    <font>
      <sz val="9"/>
      <color rgb="FFFF0000"/>
      <name val="Tahoma"/>
      <family val="2"/>
      <scheme val="minor"/>
    </font>
    <font>
      <sz val="16"/>
      <color theme="1"/>
      <name val="Tahoma"/>
      <family val="2"/>
      <scheme val="minor"/>
    </font>
    <font>
      <sz val="24"/>
      <color theme="1"/>
      <name val="TH SarabunPSK"/>
      <family val="2"/>
    </font>
    <font>
      <sz val="20"/>
      <color indexed="8"/>
      <name val="TH SarabunPSK"/>
      <family val="2"/>
    </font>
    <font>
      <sz val="20"/>
      <color theme="1"/>
      <name val="TH SarabunPSK"/>
      <family val="2"/>
    </font>
    <font>
      <sz val="14"/>
      <name val="Cordia New"/>
      <family val="2"/>
    </font>
    <font>
      <u/>
      <sz val="11"/>
      <color theme="10"/>
      <name val="Tahoma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vertAlign val="superscript"/>
      <sz val="14"/>
      <name val="TH SarabunPSK"/>
      <family val="2"/>
    </font>
    <font>
      <sz val="10"/>
      <name val="Calibri"/>
      <family val="2"/>
    </font>
    <font>
      <vertAlign val="superscript"/>
      <sz val="14"/>
      <color indexed="8"/>
      <name val="TH SarabunPSK"/>
      <family val="2"/>
    </font>
    <font>
      <b/>
      <sz val="14"/>
      <name val="Angsana New"/>
      <family val="1"/>
    </font>
    <font>
      <b/>
      <sz val="24"/>
      <color theme="1"/>
      <name val="TH SarabunPSK"/>
      <family val="2"/>
    </font>
    <font>
      <b/>
      <sz val="20"/>
      <color theme="1"/>
      <name val="TH SarabunPSK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b/>
      <sz val="10"/>
      <color theme="1"/>
      <name val="Calibri"/>
      <family val="2"/>
    </font>
    <font>
      <sz val="8"/>
      <color rgb="FF000000"/>
      <name val="Calibri"/>
      <family val="2"/>
    </font>
    <font>
      <b/>
      <sz val="8"/>
      <color theme="1"/>
      <name val="Calibri"/>
      <family val="2"/>
    </font>
    <font>
      <b/>
      <sz val="11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6">
    <border>
      <left/>
      <right/>
      <top/>
      <bottom/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rgb="FF000000"/>
      </left>
      <right style="thin">
        <color indexed="64"/>
      </right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/>
    <xf numFmtId="0" fontId="16" fillId="0" borderId="0"/>
    <xf numFmtId="188" fontId="21" fillId="0" borderId="0" applyFont="0" applyFill="0" applyBorder="0" applyAlignment="0" applyProtection="0"/>
    <xf numFmtId="0" fontId="27" fillId="0" borderId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43" fontId="31" fillId="0" borderId="0" applyFont="0" applyFill="0" applyBorder="0" applyAlignment="0" applyProtection="0"/>
    <xf numFmtId="0" fontId="31" fillId="0" borderId="0"/>
    <xf numFmtId="0" fontId="31" fillId="0" borderId="0"/>
  </cellStyleXfs>
  <cellXfs count="483">
    <xf numFmtId="0" fontId="0" fillId="0" borderId="0" xfId="0"/>
    <xf numFmtId="187" fontId="2" fillId="0" borderId="1" xfId="1" applyNumberFormat="1" applyFont="1" applyFill="1" applyBorder="1" applyAlignment="1">
      <alignment horizontal="center" vertical="center"/>
    </xf>
    <xf numFmtId="187" fontId="2" fillId="0" borderId="2" xfId="1" applyNumberFormat="1" applyFont="1" applyFill="1" applyBorder="1" applyAlignment="1">
      <alignment horizontal="center" vertical="center"/>
    </xf>
    <xf numFmtId="187" fontId="2" fillId="0" borderId="3" xfId="1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187" fontId="2" fillId="0" borderId="6" xfId="1" applyNumberFormat="1" applyFont="1" applyFill="1" applyBorder="1" applyAlignment="1">
      <alignment horizontal="center" vertical="center"/>
    </xf>
    <xf numFmtId="187" fontId="2" fillId="0" borderId="7" xfId="1" applyNumberFormat="1" applyFont="1" applyFill="1" applyBorder="1" applyAlignment="1">
      <alignment horizontal="center" vertical="center"/>
    </xf>
    <xf numFmtId="187" fontId="2" fillId="0" borderId="8" xfId="1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187" fontId="4" fillId="0" borderId="10" xfId="1" applyNumberFormat="1" applyFont="1" applyFill="1" applyBorder="1" applyAlignment="1">
      <alignment horizontal="right" vertical="center" wrapText="1"/>
    </xf>
    <xf numFmtId="187" fontId="4" fillId="0" borderId="11" xfId="1" applyNumberFormat="1" applyFont="1" applyFill="1" applyBorder="1" applyAlignment="1">
      <alignment horizontal="right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2" borderId="13" xfId="0" applyNumberFormat="1" applyFont="1" applyFill="1" applyBorder="1" applyAlignment="1">
      <alignment horizontal="center" vertical="center" wrapText="1"/>
    </xf>
    <xf numFmtId="0" fontId="5" fillId="2" borderId="14" xfId="0" applyNumberFormat="1" applyFont="1" applyFill="1" applyBorder="1" applyAlignment="1">
      <alignment horizontal="center" vertical="center"/>
    </xf>
    <xf numFmtId="0" fontId="5" fillId="2" borderId="15" xfId="0" applyNumberFormat="1" applyFont="1" applyFill="1" applyBorder="1" applyAlignment="1">
      <alignment horizontal="center" vertical="center"/>
    </xf>
    <xf numFmtId="4" fontId="5" fillId="2" borderId="16" xfId="0" applyNumberFormat="1" applyFont="1" applyFill="1" applyBorder="1" applyAlignment="1">
      <alignment horizontal="left" vertical="center"/>
    </xf>
    <xf numFmtId="4" fontId="5" fillId="2" borderId="18" xfId="0" applyNumberFormat="1" applyFont="1" applyFill="1" applyBorder="1" applyAlignment="1">
      <alignment horizontal="left" vertical="center"/>
    </xf>
    <xf numFmtId="187" fontId="2" fillId="0" borderId="19" xfId="1" applyNumberFormat="1" applyFont="1" applyFill="1" applyBorder="1" applyAlignment="1">
      <alignment horizontal="center" vertical="center"/>
    </xf>
    <xf numFmtId="187" fontId="2" fillId="0" borderId="9" xfId="1" applyNumberFormat="1" applyFont="1" applyFill="1" applyBorder="1" applyAlignment="1">
      <alignment horizontal="center" vertical="center"/>
    </xf>
    <xf numFmtId="187" fontId="4" fillId="0" borderId="13" xfId="1" applyNumberFormat="1" applyFont="1" applyFill="1" applyBorder="1" applyAlignment="1">
      <alignment horizontal="right" vertical="center" wrapText="1"/>
    </xf>
    <xf numFmtId="187" fontId="4" fillId="0" borderId="16" xfId="1" applyNumberFormat="1" applyFont="1" applyFill="1" applyBorder="1" applyAlignment="1">
      <alignment horizontal="right" vertical="center" wrapText="1"/>
    </xf>
    <xf numFmtId="0" fontId="5" fillId="0" borderId="16" xfId="0" applyFont="1" applyFill="1" applyBorder="1" applyAlignment="1">
      <alignment horizontal="center" vertical="center"/>
    </xf>
    <xf numFmtId="0" fontId="5" fillId="2" borderId="20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21" xfId="0" applyBorder="1"/>
    <xf numFmtId="187" fontId="3" fillId="0" borderId="19" xfId="1" applyNumberFormat="1" applyFont="1" applyBorder="1" applyAlignment="1">
      <alignment horizontal="center" vertical="center"/>
    </xf>
    <xf numFmtId="187" fontId="3" fillId="0" borderId="22" xfId="1" applyNumberFormat="1" applyFont="1" applyBorder="1" applyAlignment="1">
      <alignment horizontal="center" vertical="center"/>
    </xf>
    <xf numFmtId="187" fontId="3" fillId="0" borderId="8" xfId="1" applyNumberFormat="1" applyFont="1" applyBorder="1" applyAlignment="1">
      <alignment horizontal="center" vertical="center"/>
    </xf>
    <xf numFmtId="187" fontId="4" fillId="0" borderId="13" xfId="1" applyNumberFormat="1" applyFont="1" applyFill="1" applyBorder="1" applyAlignment="1">
      <alignment horizontal="right" vertical="center"/>
    </xf>
    <xf numFmtId="187" fontId="5" fillId="0" borderId="13" xfId="1" applyNumberFormat="1" applyFont="1" applyFill="1" applyBorder="1" applyAlignment="1">
      <alignment horizontal="center" vertical="center" wrapText="1"/>
    </xf>
    <xf numFmtId="187" fontId="5" fillId="0" borderId="14" xfId="1" applyNumberFormat="1" applyFont="1" applyFill="1" applyBorder="1" applyAlignment="1">
      <alignment horizontal="center" vertical="center" wrapText="1"/>
    </xf>
    <xf numFmtId="187" fontId="5" fillId="0" borderId="15" xfId="1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5" fillId="2" borderId="23" xfId="0" applyNumberFormat="1" applyFont="1" applyFill="1" applyBorder="1" applyAlignment="1">
      <alignment horizontal="center" vertical="center" wrapText="1"/>
    </xf>
    <xf numFmtId="4" fontId="5" fillId="2" borderId="25" xfId="0" applyNumberFormat="1" applyFont="1" applyFill="1" applyBorder="1" applyAlignment="1">
      <alignment horizontal="left" vertical="center"/>
    </xf>
    <xf numFmtId="0" fontId="8" fillId="0" borderId="0" xfId="0" applyFont="1" applyBorder="1"/>
    <xf numFmtId="187" fontId="8" fillId="0" borderId="26" xfId="1" applyNumberFormat="1" applyFont="1" applyBorder="1" applyAlignment="1">
      <alignment horizontal="left"/>
    </xf>
    <xf numFmtId="187" fontId="8" fillId="0" borderId="26" xfId="1" applyNumberFormat="1" applyFont="1" applyBorder="1"/>
    <xf numFmtId="187" fontId="8" fillId="0" borderId="2" xfId="1" applyNumberFormat="1" applyFont="1" applyBorder="1"/>
    <xf numFmtId="0" fontId="8" fillId="0" borderId="3" xfId="0" applyFont="1" applyBorder="1"/>
    <xf numFmtId="187" fontId="8" fillId="0" borderId="27" xfId="1" applyNumberFormat="1" applyFont="1" applyBorder="1" applyAlignment="1">
      <alignment horizontal="left"/>
    </xf>
    <xf numFmtId="187" fontId="8" fillId="0" borderId="27" xfId="1" applyNumberFormat="1" applyFont="1" applyBorder="1"/>
    <xf numFmtId="187" fontId="8" fillId="0" borderId="7" xfId="1" applyNumberFormat="1" applyFont="1" applyBorder="1"/>
    <xf numFmtId="0" fontId="8" fillId="0" borderId="8" xfId="0" applyFont="1" applyBorder="1"/>
    <xf numFmtId="187" fontId="8" fillId="0" borderId="28" xfId="1" applyNumberFormat="1" applyFont="1" applyBorder="1" applyAlignment="1">
      <alignment horizontal="left"/>
    </xf>
    <xf numFmtId="187" fontId="8" fillId="0" borderId="28" xfId="1" applyNumberFormat="1" applyFont="1" applyBorder="1"/>
    <xf numFmtId="187" fontId="8" fillId="0" borderId="29" xfId="1" applyNumberFormat="1" applyFont="1" applyBorder="1"/>
    <xf numFmtId="0" fontId="8" fillId="0" borderId="30" xfId="0" applyFont="1" applyBorder="1"/>
    <xf numFmtId="187" fontId="8" fillId="0" borderId="31" xfId="1" applyNumberFormat="1" applyFont="1" applyBorder="1" applyAlignment="1">
      <alignment horizontal="left"/>
    </xf>
    <xf numFmtId="187" fontId="8" fillId="0" borderId="31" xfId="1" applyNumberFormat="1" applyFont="1" applyBorder="1"/>
    <xf numFmtId="187" fontId="8" fillId="0" borderId="32" xfId="1" applyNumberFormat="1" applyFont="1" applyBorder="1"/>
    <xf numFmtId="0" fontId="9" fillId="0" borderId="33" xfId="0" applyFont="1" applyBorder="1"/>
    <xf numFmtId="187" fontId="8" fillId="0" borderId="34" xfId="1" applyNumberFormat="1" applyFont="1" applyBorder="1" applyAlignment="1">
      <alignment horizontal="left"/>
    </xf>
    <xf numFmtId="187" fontId="8" fillId="0" borderId="34" xfId="1" applyNumberFormat="1" applyFont="1" applyBorder="1"/>
    <xf numFmtId="187" fontId="8" fillId="0" borderId="35" xfId="1" applyNumberFormat="1" applyFont="1" applyBorder="1"/>
    <xf numFmtId="187" fontId="8" fillId="0" borderId="36" xfId="1" applyNumberFormat="1" applyFont="1" applyBorder="1"/>
    <xf numFmtId="0" fontId="9" fillId="2" borderId="37" xfId="0" applyFont="1" applyFill="1" applyBorder="1" applyAlignment="1">
      <alignment horizontal="center"/>
    </xf>
    <xf numFmtId="0" fontId="9" fillId="2" borderId="38" xfId="0" applyFont="1" applyFill="1" applyBorder="1" applyAlignment="1">
      <alignment horizontal="center"/>
    </xf>
    <xf numFmtId="0" fontId="9" fillId="2" borderId="39" xfId="0" applyFont="1" applyFill="1" applyBorder="1" applyAlignment="1">
      <alignment horizontal="center"/>
    </xf>
    <xf numFmtId="0" fontId="8" fillId="0" borderId="40" xfId="0" applyFont="1" applyBorder="1"/>
    <xf numFmtId="0" fontId="9" fillId="0" borderId="0" xfId="0" applyFont="1" applyBorder="1" applyAlignment="1">
      <alignment horizontal="right"/>
    </xf>
    <xf numFmtId="0" fontId="8" fillId="0" borderId="21" xfId="0" applyFont="1" applyBorder="1"/>
    <xf numFmtId="187" fontId="8" fillId="0" borderId="41" xfId="1" applyNumberFormat="1" applyFont="1" applyBorder="1"/>
    <xf numFmtId="187" fontId="8" fillId="0" borderId="42" xfId="1" applyNumberFormat="1" applyFont="1" applyBorder="1"/>
    <xf numFmtId="187" fontId="8" fillId="0" borderId="22" xfId="1" applyNumberFormat="1" applyFont="1" applyBorder="1"/>
    <xf numFmtId="187" fontId="8" fillId="0" borderId="43" xfId="1" applyNumberFormat="1" applyFont="1" applyBorder="1"/>
    <xf numFmtId="187" fontId="8" fillId="0" borderId="44" xfId="1" applyNumberFormat="1" applyFont="1" applyBorder="1"/>
    <xf numFmtId="187" fontId="8" fillId="0" borderId="45" xfId="1" applyNumberFormat="1" applyFont="1" applyBorder="1"/>
    <xf numFmtId="187" fontId="8" fillId="0" borderId="46" xfId="1" applyNumberFormat="1" applyFont="1" applyBorder="1"/>
    <xf numFmtId="187" fontId="8" fillId="0" borderId="47" xfId="1" applyNumberFormat="1" applyFont="1" applyBorder="1"/>
    <xf numFmtId="0" fontId="10" fillId="2" borderId="40" xfId="0" applyFont="1" applyFill="1" applyBorder="1"/>
    <xf numFmtId="0" fontId="0" fillId="2" borderId="40" xfId="0" applyFill="1" applyBorder="1"/>
    <xf numFmtId="0" fontId="0" fillId="2" borderId="0" xfId="0" applyFill="1" applyBorder="1"/>
    <xf numFmtId="4" fontId="5" fillId="2" borderId="48" xfId="0" applyNumberFormat="1" applyFont="1" applyFill="1" applyBorder="1" applyAlignment="1">
      <alignment horizontal="left" vertical="center"/>
    </xf>
    <xf numFmtId="188" fontId="8" fillId="0" borderId="49" xfId="1" applyNumberFormat="1" applyFont="1" applyBorder="1"/>
    <xf numFmtId="188" fontId="8" fillId="0" borderId="50" xfId="1" applyNumberFormat="1" applyFont="1" applyBorder="1"/>
    <xf numFmtId="0" fontId="8" fillId="0" borderId="4" xfId="0" applyFont="1" applyBorder="1"/>
    <xf numFmtId="188" fontId="8" fillId="0" borderId="42" xfId="1" applyNumberFormat="1" applyFont="1" applyBorder="1"/>
    <xf numFmtId="188" fontId="8" fillId="0" borderId="22" xfId="1" applyNumberFormat="1" applyFont="1" applyBorder="1"/>
    <xf numFmtId="0" fontId="8" fillId="0" borderId="9" xfId="0" applyFont="1" applyBorder="1"/>
    <xf numFmtId="188" fontId="8" fillId="0" borderId="43" xfId="1" applyNumberFormat="1" applyFont="1" applyBorder="1"/>
    <xf numFmtId="188" fontId="8" fillId="0" borderId="44" xfId="1" applyNumberFormat="1" applyFont="1" applyBorder="1"/>
    <xf numFmtId="0" fontId="8" fillId="0" borderId="51" xfId="0" applyFont="1" applyBorder="1"/>
    <xf numFmtId="188" fontId="9" fillId="0" borderId="52" xfId="1" applyNumberFormat="1" applyFont="1" applyBorder="1"/>
    <xf numFmtId="188" fontId="9" fillId="0" borderId="53" xfId="1" applyNumberFormat="1" applyFont="1" applyBorder="1"/>
    <xf numFmtId="0" fontId="9" fillId="0" borderId="54" xfId="0" applyFont="1" applyBorder="1"/>
    <xf numFmtId="188" fontId="9" fillId="0" borderId="41" xfId="1" applyNumberFormat="1" applyFont="1" applyBorder="1"/>
    <xf numFmtId="188" fontId="9" fillId="0" borderId="36" xfId="1" applyNumberFormat="1" applyFont="1" applyBorder="1"/>
    <xf numFmtId="0" fontId="9" fillId="0" borderId="18" xfId="0" applyFont="1" applyBorder="1"/>
    <xf numFmtId="0" fontId="9" fillId="0" borderId="40" xfId="0" applyFont="1" applyBorder="1" applyAlignment="1">
      <alignment horizontal="right"/>
    </xf>
    <xf numFmtId="0" fontId="8" fillId="0" borderId="55" xfId="0" applyFont="1" applyBorder="1"/>
    <xf numFmtId="188" fontId="8" fillId="0" borderId="52" xfId="1" applyNumberFormat="1" applyFont="1" applyBorder="1"/>
    <xf numFmtId="188" fontId="8" fillId="0" borderId="53" xfId="1" applyNumberFormat="1" applyFont="1" applyBorder="1"/>
    <xf numFmtId="0" fontId="8" fillId="0" borderId="54" xfId="0" applyFont="1" applyBorder="1"/>
    <xf numFmtId="189" fontId="8" fillId="0" borderId="49" xfId="1" applyNumberFormat="1" applyFont="1" applyBorder="1"/>
    <xf numFmtId="189" fontId="8" fillId="0" borderId="50" xfId="1" applyNumberFormat="1" applyFont="1" applyBorder="1"/>
    <xf numFmtId="189" fontId="8" fillId="0" borderId="42" xfId="1" applyNumberFormat="1" applyFont="1" applyBorder="1"/>
    <xf numFmtId="189" fontId="8" fillId="0" borderId="22" xfId="1" applyNumberFormat="1" applyFont="1" applyBorder="1"/>
    <xf numFmtId="189" fontId="8" fillId="0" borderId="43" xfId="1" applyNumberFormat="1" applyFont="1" applyBorder="1"/>
    <xf numFmtId="189" fontId="8" fillId="0" borderId="44" xfId="1" applyNumberFormat="1" applyFont="1" applyBorder="1"/>
    <xf numFmtId="189" fontId="9" fillId="0" borderId="52" xfId="1" applyNumberFormat="1" applyFont="1" applyBorder="1"/>
    <xf numFmtId="189" fontId="9" fillId="0" borderId="53" xfId="1" applyNumberFormat="1" applyFont="1" applyBorder="1"/>
    <xf numFmtId="189" fontId="9" fillId="0" borderId="41" xfId="1" applyNumberFormat="1" applyFont="1" applyBorder="1"/>
    <xf numFmtId="189" fontId="9" fillId="0" borderId="36" xfId="1" applyNumberFormat="1" applyFont="1" applyBorder="1"/>
    <xf numFmtId="189" fontId="8" fillId="0" borderId="40" xfId="1" applyNumberFormat="1" applyFont="1" applyBorder="1"/>
    <xf numFmtId="189" fontId="8" fillId="0" borderId="0" xfId="1" applyNumberFormat="1" applyFont="1" applyBorder="1"/>
    <xf numFmtId="189" fontId="8" fillId="0" borderId="52" xfId="1" applyNumberFormat="1" applyFont="1" applyBorder="1"/>
    <xf numFmtId="189" fontId="8" fillId="0" borderId="53" xfId="1" applyNumberFormat="1" applyFont="1" applyBorder="1"/>
    <xf numFmtId="189" fontId="8" fillId="0" borderId="32" xfId="1" applyNumberFormat="1" applyFont="1" applyBorder="1"/>
    <xf numFmtId="0" fontId="8" fillId="0" borderId="33" xfId="0" applyFont="1" applyBorder="1"/>
    <xf numFmtId="189" fontId="8" fillId="0" borderId="7" xfId="1" applyNumberFormat="1" applyFont="1" applyBorder="1"/>
    <xf numFmtId="189" fontId="8" fillId="0" borderId="29" xfId="1" applyNumberFormat="1" applyFont="1" applyBorder="1"/>
    <xf numFmtId="189" fontId="9" fillId="0" borderId="32" xfId="1" applyNumberFormat="1" applyFont="1" applyBorder="1"/>
    <xf numFmtId="189" fontId="9" fillId="0" borderId="35" xfId="1" applyNumberFormat="1" applyFont="1" applyBorder="1"/>
    <xf numFmtId="0" fontId="0" fillId="0" borderId="40" xfId="0" applyBorder="1"/>
    <xf numFmtId="0" fontId="0" fillId="2" borderId="55" xfId="0" applyFill="1" applyBorder="1"/>
    <xf numFmtId="0" fontId="4" fillId="2" borderId="36" xfId="0" applyFont="1" applyFill="1" applyBorder="1" applyAlignment="1">
      <alignment horizontal="center" vertical="center" wrapText="1"/>
    </xf>
    <xf numFmtId="0" fontId="9" fillId="2" borderId="57" xfId="0" applyFont="1" applyFill="1" applyBorder="1" applyAlignment="1">
      <alignment horizontal="center"/>
    </xf>
    <xf numFmtId="0" fontId="0" fillId="2" borderId="58" xfId="0" applyFill="1" applyBorder="1"/>
    <xf numFmtId="0" fontId="4" fillId="2" borderId="41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6" fillId="0" borderId="0" xfId="0" applyFont="1"/>
    <xf numFmtId="0" fontId="15" fillId="2" borderId="36" xfId="0" applyFont="1" applyFill="1" applyBorder="1" applyAlignment="1">
      <alignment horizontal="center" vertical="center" wrapText="1"/>
    </xf>
    <xf numFmtId="0" fontId="5" fillId="2" borderId="38" xfId="3" applyFont="1" applyFill="1" applyBorder="1" applyAlignment="1" applyProtection="1">
      <alignment horizontal="center" vertical="top" wrapText="1" readingOrder="1"/>
      <protection locked="0"/>
    </xf>
    <xf numFmtId="0" fontId="5" fillId="2" borderId="59" xfId="3" applyFont="1" applyFill="1" applyBorder="1" applyAlignment="1" applyProtection="1">
      <alignment vertical="top" wrapText="1"/>
      <protection locked="0"/>
    </xf>
    <xf numFmtId="0" fontId="7" fillId="0" borderId="0" xfId="3" applyFont="1" applyFill="1" applyBorder="1" applyAlignment="1">
      <alignment horizontal="right"/>
    </xf>
    <xf numFmtId="0" fontId="7" fillId="0" borderId="0" xfId="3" applyFont="1" applyFill="1" applyBorder="1"/>
    <xf numFmtId="0" fontId="7" fillId="0" borderId="0" xfId="3" applyFont="1" applyFill="1" applyAlignment="1">
      <alignment horizontal="right"/>
    </xf>
    <xf numFmtId="0" fontId="7" fillId="0" borderId="0" xfId="3" applyFont="1" applyFill="1"/>
    <xf numFmtId="3" fontId="7" fillId="0" borderId="0" xfId="3" applyNumberFormat="1" applyFont="1" applyFill="1" applyAlignment="1">
      <alignment horizontal="right" vertical="top" wrapText="1"/>
    </xf>
    <xf numFmtId="0" fontId="9" fillId="2" borderId="61" xfId="0" applyFont="1" applyFill="1" applyBorder="1" applyAlignment="1">
      <alignment horizontal="center"/>
    </xf>
    <xf numFmtId="0" fontId="0" fillId="2" borderId="62" xfId="0" applyFill="1" applyBorder="1"/>
    <xf numFmtId="0" fontId="5" fillId="0" borderId="0" xfId="3" applyFont="1" applyFill="1"/>
    <xf numFmtId="3" fontId="7" fillId="0" borderId="0" xfId="3" applyNumberFormat="1" applyFont="1" applyFill="1" applyAlignment="1">
      <alignment horizontal="right"/>
    </xf>
    <xf numFmtId="3" fontId="7" fillId="0" borderId="0" xfId="3" applyNumberFormat="1" applyFont="1" applyFill="1"/>
    <xf numFmtId="3" fontId="2" fillId="0" borderId="0" xfId="3" applyNumberFormat="1" applyFont="1" applyFill="1" applyAlignment="1">
      <alignment horizontal="right"/>
    </xf>
    <xf numFmtId="0" fontId="17" fillId="0" borderId="0" xfId="4" applyFont="1" applyFill="1" applyBorder="1" applyAlignment="1">
      <alignment vertical="center"/>
    </xf>
    <xf numFmtId="191" fontId="18" fillId="0" borderId="49" xfId="4" applyNumberFormat="1" applyFont="1" applyBorder="1" applyAlignment="1">
      <alignment horizontal="center" vertical="center" wrapText="1"/>
    </xf>
    <xf numFmtId="191" fontId="18" fillId="0" borderId="50" xfId="4" applyNumberFormat="1" applyFont="1" applyBorder="1" applyAlignment="1">
      <alignment horizontal="center" vertical="center" wrapText="1"/>
    </xf>
    <xf numFmtId="0" fontId="19" fillId="0" borderId="3" xfId="4" applyFont="1" applyBorder="1" applyAlignment="1">
      <alignment vertical="center"/>
    </xf>
    <xf numFmtId="191" fontId="18" fillId="0" borderId="42" xfId="4" applyNumberFormat="1" applyFont="1" applyBorder="1" applyAlignment="1">
      <alignment horizontal="center" vertical="center"/>
    </xf>
    <xf numFmtId="191" fontId="18" fillId="0" borderId="22" xfId="4" applyNumberFormat="1" applyFont="1" applyBorder="1" applyAlignment="1">
      <alignment horizontal="center" vertical="center" wrapText="1"/>
    </xf>
    <xf numFmtId="191" fontId="18" fillId="0" borderId="22" xfId="4" applyNumberFormat="1" applyFont="1" applyBorder="1" applyAlignment="1">
      <alignment horizontal="center" vertical="center"/>
    </xf>
    <xf numFmtId="0" fontId="19" fillId="0" borderId="8" xfId="4" applyFont="1" applyBorder="1" applyAlignment="1">
      <alignment vertical="center"/>
    </xf>
    <xf numFmtId="0" fontId="16" fillId="2" borderId="56" xfId="4" applyFill="1" applyBorder="1" applyAlignment="1">
      <alignment horizontal="center" vertical="center" wrapText="1"/>
    </xf>
    <xf numFmtId="0" fontId="20" fillId="2" borderId="41" xfId="4" applyFont="1" applyFill="1" applyBorder="1" applyAlignment="1">
      <alignment horizontal="center" vertical="center"/>
    </xf>
    <xf numFmtId="0" fontId="20" fillId="2" borderId="36" xfId="4" applyFont="1" applyFill="1" applyBorder="1" applyAlignment="1">
      <alignment horizontal="center" vertical="center"/>
    </xf>
    <xf numFmtId="0" fontId="20" fillId="2" borderId="63" xfId="4" applyFont="1" applyFill="1" applyBorder="1" applyAlignment="1">
      <alignment horizontal="center" vertical="center" wrapText="1"/>
    </xf>
    <xf numFmtId="191" fontId="18" fillId="0" borderId="42" xfId="4" applyNumberFormat="1" applyFont="1" applyBorder="1" applyAlignment="1">
      <alignment horizontal="center" vertical="center" wrapText="1"/>
    </xf>
    <xf numFmtId="187" fontId="22" fillId="0" borderId="42" xfId="5" applyNumberFormat="1" applyFont="1" applyBorder="1" applyAlignment="1">
      <alignment horizontal="right" vertical="center"/>
    </xf>
    <xf numFmtId="187" fontId="22" fillId="0" borderId="22" xfId="5" applyNumberFormat="1" applyFont="1" applyBorder="1" applyAlignment="1">
      <alignment horizontal="right" vertical="center"/>
    </xf>
    <xf numFmtId="192" fontId="22" fillId="0" borderId="22" xfId="5" applyNumberFormat="1" applyFont="1" applyBorder="1" applyAlignment="1">
      <alignment horizontal="right" vertical="center"/>
    </xf>
    <xf numFmtId="192" fontId="22" fillId="0" borderId="42" xfId="5" applyNumberFormat="1" applyFont="1" applyBorder="1" applyAlignment="1">
      <alignment horizontal="right" vertical="center"/>
    </xf>
    <xf numFmtId="192" fontId="23" fillId="0" borderId="22" xfId="5" applyNumberFormat="1" applyFont="1" applyFill="1" applyBorder="1" applyAlignment="1">
      <alignment vertical="center"/>
    </xf>
    <xf numFmtId="192" fontId="18" fillId="0" borderId="42" xfId="5" applyNumberFormat="1" applyFont="1" applyBorder="1" applyAlignment="1">
      <alignment vertical="center" wrapText="1"/>
    </xf>
    <xf numFmtId="192" fontId="18" fillId="0" borderId="22" xfId="5" applyNumberFormat="1" applyFont="1" applyBorder="1" applyAlignment="1">
      <alignment horizontal="right" vertical="center"/>
    </xf>
    <xf numFmtId="192" fontId="18" fillId="0" borderId="22" xfId="5" applyNumberFormat="1" applyFont="1" applyBorder="1" applyAlignment="1">
      <alignment vertical="center"/>
    </xf>
    <xf numFmtId="192" fontId="19" fillId="0" borderId="42" xfId="5" applyNumberFormat="1" applyFont="1" applyBorder="1" applyAlignment="1">
      <alignment vertical="center"/>
    </xf>
    <xf numFmtId="192" fontId="19" fillId="0" borderId="22" xfId="5" applyNumberFormat="1" applyFont="1" applyBorder="1" applyAlignment="1">
      <alignment vertical="center"/>
    </xf>
    <xf numFmtId="192" fontId="19" fillId="0" borderId="42" xfId="5" applyNumberFormat="1" applyFont="1" applyBorder="1" applyAlignment="1">
      <alignment horizontal="center" vertical="center" wrapText="1"/>
    </xf>
    <xf numFmtId="192" fontId="19" fillId="0" borderId="22" xfId="5" applyNumberFormat="1" applyFont="1" applyBorder="1" applyAlignment="1">
      <alignment horizontal="center" vertical="center"/>
    </xf>
    <xf numFmtId="192" fontId="19" fillId="0" borderId="22" xfId="5" applyNumberFormat="1" applyFont="1" applyBorder="1" applyAlignment="1">
      <alignment horizontal="center" vertical="center" wrapText="1"/>
    </xf>
    <xf numFmtId="188" fontId="23" fillId="0" borderId="42" xfId="5" applyFont="1" applyFill="1" applyBorder="1" applyAlignment="1">
      <alignment vertical="center"/>
    </xf>
    <xf numFmtId="188" fontId="19" fillId="0" borderId="22" xfId="5" applyFont="1" applyBorder="1" applyAlignment="1">
      <alignment vertical="center"/>
    </xf>
    <xf numFmtId="188" fontId="23" fillId="0" borderId="22" xfId="5" applyFont="1" applyFill="1" applyBorder="1" applyAlignment="1">
      <alignment vertical="center"/>
    </xf>
    <xf numFmtId="2" fontId="19" fillId="0" borderId="42" xfId="4" applyNumberFormat="1" applyFont="1" applyFill="1" applyBorder="1" applyAlignment="1">
      <alignment vertical="center"/>
    </xf>
    <xf numFmtId="2" fontId="19" fillId="0" borderId="22" xfId="4" applyNumberFormat="1" applyFont="1" applyFill="1" applyBorder="1" applyAlignment="1">
      <alignment vertical="center"/>
    </xf>
    <xf numFmtId="0" fontId="24" fillId="0" borderId="0" xfId="4" applyFont="1" applyAlignment="1">
      <alignment vertical="center"/>
    </xf>
    <xf numFmtId="2" fontId="19" fillId="0" borderId="22" xfId="4" applyNumberFormat="1" applyFont="1" applyBorder="1" applyAlignment="1">
      <alignment vertical="center"/>
    </xf>
    <xf numFmtId="0" fontId="24" fillId="0" borderId="40" xfId="4" applyFont="1" applyBorder="1" applyAlignment="1">
      <alignment vertical="center"/>
    </xf>
    <xf numFmtId="0" fontId="24" fillId="0" borderId="0" xfId="4" applyFont="1" applyBorder="1" applyAlignment="1">
      <alignment vertical="center"/>
    </xf>
    <xf numFmtId="0" fontId="25" fillId="0" borderId="21" xfId="4" applyFont="1" applyBorder="1" applyAlignment="1">
      <alignment vertical="center"/>
    </xf>
    <xf numFmtId="2" fontId="19" fillId="0" borderId="42" xfId="4" applyNumberFormat="1" applyFont="1" applyBorder="1" applyAlignment="1">
      <alignment vertical="center"/>
    </xf>
    <xf numFmtId="0" fontId="19" fillId="0" borderId="22" xfId="4" applyFont="1" applyBorder="1" applyAlignment="1">
      <alignment vertical="center"/>
    </xf>
    <xf numFmtId="0" fontId="20" fillId="2" borderId="46" xfId="4" applyFont="1" applyFill="1" applyBorder="1" applyAlignment="1">
      <alignment horizontal="center" vertical="center"/>
    </xf>
    <xf numFmtId="0" fontId="20" fillId="2" borderId="62" xfId="4" applyFont="1" applyFill="1" applyBorder="1" applyAlignment="1">
      <alignment horizontal="center" vertical="center"/>
    </xf>
    <xf numFmtId="0" fontId="25" fillId="0" borderId="0" xfId="4" applyFont="1" applyAlignment="1">
      <alignment vertical="center"/>
    </xf>
    <xf numFmtId="0" fontId="26" fillId="0" borderId="0" xfId="3" applyFont="1" applyFill="1"/>
    <xf numFmtId="0" fontId="4" fillId="2" borderId="56" xfId="0" applyFont="1" applyFill="1" applyBorder="1"/>
    <xf numFmtId="0" fontId="4" fillId="2" borderId="63" xfId="0" applyFont="1" applyFill="1" applyBorder="1"/>
    <xf numFmtId="0" fontId="19" fillId="0" borderId="26" xfId="4" applyFont="1" applyBorder="1" applyAlignment="1">
      <alignment vertical="center"/>
    </xf>
    <xf numFmtId="0" fontId="19" fillId="0" borderId="1" xfId="4" applyFont="1" applyBorder="1" applyAlignment="1">
      <alignment vertical="center"/>
    </xf>
    <xf numFmtId="0" fontId="19" fillId="0" borderId="65" xfId="4" applyFont="1" applyBorder="1" applyAlignment="1">
      <alignment vertical="center"/>
    </xf>
    <xf numFmtId="191" fontId="19" fillId="0" borderId="50" xfId="4" applyNumberFormat="1" applyFont="1" applyBorder="1" applyAlignment="1">
      <alignment vertical="center"/>
    </xf>
    <xf numFmtId="0" fontId="19" fillId="0" borderId="0" xfId="6" applyFont="1"/>
    <xf numFmtId="0" fontId="19" fillId="0" borderId="27" xfId="4" applyFont="1" applyBorder="1" applyAlignment="1">
      <alignment vertical="center"/>
    </xf>
    <xf numFmtId="0" fontId="19" fillId="0" borderId="6" xfId="4" applyFont="1" applyBorder="1" applyAlignment="1">
      <alignment vertical="center"/>
    </xf>
    <xf numFmtId="0" fontId="19" fillId="0" borderId="19" xfId="4" applyFont="1" applyBorder="1" applyAlignment="1">
      <alignment vertical="center"/>
    </xf>
    <xf numFmtId="191" fontId="19" fillId="0" borderId="22" xfId="4" applyNumberFormat="1" applyFont="1" applyBorder="1" applyAlignment="1">
      <alignment vertical="center"/>
    </xf>
    <xf numFmtId="0" fontId="20" fillId="2" borderId="61" xfId="4" applyFont="1" applyFill="1" applyBorder="1" applyAlignment="1">
      <alignment horizontal="center" vertical="center"/>
    </xf>
    <xf numFmtId="0" fontId="20" fillId="2" borderId="24" xfId="4" applyFont="1" applyFill="1" applyBorder="1" applyAlignment="1">
      <alignment horizontal="center" vertical="center"/>
    </xf>
    <xf numFmtId="0" fontId="20" fillId="2" borderId="38" xfId="4" applyFont="1" applyFill="1" applyBorder="1" applyAlignment="1">
      <alignment horizontal="center" vertical="center"/>
    </xf>
    <xf numFmtId="0" fontId="19" fillId="0" borderId="66" xfId="4" applyFont="1" applyBorder="1" applyAlignment="1">
      <alignment vertical="center"/>
    </xf>
    <xf numFmtId="1" fontId="20" fillId="2" borderId="38" xfId="4" applyNumberFormat="1" applyFont="1" applyFill="1" applyBorder="1" applyAlignment="1">
      <alignment horizontal="center" vertical="center"/>
    </xf>
    <xf numFmtId="0" fontId="20" fillId="2" borderId="59" xfId="4" applyFont="1" applyFill="1" applyBorder="1" applyAlignment="1">
      <alignment horizontal="center" vertical="center" wrapText="1"/>
    </xf>
    <xf numFmtId="0" fontId="19" fillId="0" borderId="0" xfId="6" applyFont="1" applyBorder="1"/>
    <xf numFmtId="2" fontId="28" fillId="0" borderId="67" xfId="6" applyNumberFormat="1" applyFont="1" applyBorder="1"/>
    <xf numFmtId="0" fontId="28" fillId="0" borderId="67" xfId="6" applyFont="1" applyBorder="1" applyAlignment="1">
      <alignment horizontal="left" indent="1"/>
    </xf>
    <xf numFmtId="0" fontId="19" fillId="0" borderId="0" xfId="6" applyFont="1" applyAlignment="1">
      <alignment vertical="top"/>
    </xf>
    <xf numFmtId="2" fontId="30" fillId="5" borderId="0" xfId="6" applyNumberFormat="1" applyFont="1" applyFill="1"/>
    <xf numFmtId="0" fontId="30" fillId="5" borderId="0" xfId="6" applyFont="1" applyFill="1" applyAlignment="1">
      <alignment horizontal="left" indent="1"/>
    </xf>
    <xf numFmtId="0" fontId="29" fillId="5" borderId="0" xfId="6" applyFont="1" applyFill="1" applyAlignment="1">
      <alignment vertical="top"/>
    </xf>
    <xf numFmtId="0" fontId="13" fillId="0" borderId="0" xfId="7" applyFont="1"/>
    <xf numFmtId="0" fontId="13" fillId="0" borderId="0" xfId="7" applyFont="1" applyBorder="1"/>
    <xf numFmtId="0" fontId="32" fillId="0" borderId="0" xfId="8" applyAlignment="1" applyProtection="1"/>
    <xf numFmtId="0" fontId="13" fillId="0" borderId="0" xfId="4" applyFont="1" applyBorder="1" applyAlignment="1">
      <alignment vertical="center"/>
    </xf>
    <xf numFmtId="0" fontId="13" fillId="0" borderId="0" xfId="4" applyFont="1" applyAlignment="1">
      <alignment vertical="center"/>
    </xf>
    <xf numFmtId="0" fontId="13" fillId="0" borderId="0" xfId="4" applyFont="1" applyBorder="1" applyAlignment="1">
      <alignment horizontal="left" vertical="center"/>
    </xf>
    <xf numFmtId="43" fontId="33" fillId="5" borderId="0" xfId="9" applyFont="1" applyFill="1" applyAlignment="1"/>
    <xf numFmtId="0" fontId="33" fillId="0" borderId="0" xfId="10" applyFont="1" applyBorder="1" applyAlignment="1"/>
    <xf numFmtId="43" fontId="34" fillId="5" borderId="0" xfId="9" quotePrefix="1" applyFont="1" applyFill="1" applyAlignment="1"/>
    <xf numFmtId="0" fontId="33" fillId="0" borderId="0" xfId="7" applyFont="1" applyFill="1" applyBorder="1" applyAlignment="1">
      <alignment horizontal="left"/>
    </xf>
    <xf numFmtId="43" fontId="33" fillId="5" borderId="0" xfId="9" applyFont="1" applyFill="1" applyBorder="1" applyAlignment="1"/>
    <xf numFmtId="0" fontId="33" fillId="0" borderId="0" xfId="11" applyFont="1" applyBorder="1" applyAlignment="1"/>
    <xf numFmtId="0" fontId="33" fillId="0" borderId="0" xfId="7" applyFont="1" applyBorder="1" applyAlignment="1"/>
    <xf numFmtId="0" fontId="33" fillId="0" borderId="0" xfId="7" applyFont="1" applyAlignment="1"/>
    <xf numFmtId="0" fontId="33" fillId="0" borderId="0" xfId="7" applyFont="1" applyBorder="1" applyAlignment="1">
      <alignment horizontal="left"/>
    </xf>
    <xf numFmtId="43" fontId="33" fillId="5" borderId="0" xfId="9" applyFont="1" applyFill="1" applyAlignment="1">
      <alignment horizontal="right"/>
    </xf>
    <xf numFmtId="43" fontId="33" fillId="5" borderId="0" xfId="9" applyFont="1" applyFill="1" applyBorder="1" applyAlignment="1">
      <alignment horizontal="left"/>
    </xf>
    <xf numFmtId="43" fontId="33" fillId="5" borderId="0" xfId="9" applyFont="1" applyFill="1" applyAlignment="1">
      <alignment horizontal="left"/>
    </xf>
    <xf numFmtId="0" fontId="13" fillId="0" borderId="53" xfId="7" applyFont="1" applyBorder="1"/>
    <xf numFmtId="0" fontId="13" fillId="0" borderId="32" xfId="7" applyFont="1" applyBorder="1"/>
    <xf numFmtId="0" fontId="13" fillId="0" borderId="32" xfId="7" applyFont="1" applyFill="1" applyBorder="1"/>
    <xf numFmtId="0" fontId="13" fillId="0" borderId="69" xfId="7" applyFont="1" applyFill="1" applyBorder="1"/>
    <xf numFmtId="0" fontId="13" fillId="0" borderId="70" xfId="7" applyFont="1" applyFill="1" applyBorder="1"/>
    <xf numFmtId="0" fontId="13" fillId="0" borderId="53" xfId="7" applyFont="1" applyFill="1" applyBorder="1" applyAlignment="1">
      <alignment shrinkToFit="1"/>
    </xf>
    <xf numFmtId="193" fontId="13" fillId="5" borderId="71" xfId="9" applyNumberFormat="1" applyFont="1" applyFill="1" applyBorder="1" applyAlignment="1">
      <alignment horizontal="right"/>
    </xf>
    <xf numFmtId="194" fontId="13" fillId="0" borderId="72" xfId="9" applyNumberFormat="1" applyFont="1" applyBorder="1" applyAlignment="1">
      <alignment horizontal="right"/>
    </xf>
    <xf numFmtId="194" fontId="13" fillId="0" borderId="71" xfId="7" applyNumberFormat="1" applyFont="1" applyBorder="1" applyAlignment="1"/>
    <xf numFmtId="194" fontId="13" fillId="0" borderId="71" xfId="9" applyNumberFormat="1" applyFont="1" applyBorder="1" applyAlignment="1">
      <alignment horizontal="left"/>
    </xf>
    <xf numFmtId="0" fontId="13" fillId="0" borderId="73" xfId="7" applyFont="1" applyFill="1" applyBorder="1" applyAlignment="1"/>
    <xf numFmtId="0" fontId="13" fillId="0" borderId="74" xfId="7" applyFont="1" applyFill="1" applyBorder="1" applyAlignment="1"/>
    <xf numFmtId="0" fontId="13" fillId="0" borderId="0" xfId="7" applyFont="1" applyAlignment="1"/>
    <xf numFmtId="0" fontId="13" fillId="0" borderId="72" xfId="7" applyFont="1" applyFill="1" applyBorder="1" applyAlignment="1"/>
    <xf numFmtId="195" fontId="33" fillId="0" borderId="72" xfId="9" applyNumberFormat="1" applyFont="1" applyBorder="1" applyAlignment="1">
      <alignment horizontal="right"/>
    </xf>
    <xf numFmtId="195" fontId="13" fillId="0" borderId="22" xfId="9" applyNumberFormat="1" applyFont="1" applyBorder="1" applyAlignment="1">
      <alignment horizontal="right" vertical="center"/>
    </xf>
    <xf numFmtId="195" fontId="13" fillId="0" borderId="7" xfId="9" applyNumberFormat="1" applyFont="1" applyBorder="1" applyAlignment="1">
      <alignment horizontal="right" vertical="center"/>
    </xf>
    <xf numFmtId="187" fontId="13" fillId="0" borderId="7" xfId="9" applyNumberFormat="1" applyFont="1" applyBorder="1" applyAlignment="1">
      <alignment horizontal="right" vertical="center"/>
    </xf>
    <xf numFmtId="195" fontId="13" fillId="0" borderId="19" xfId="9" applyNumberFormat="1" applyFont="1" applyBorder="1" applyAlignment="1">
      <alignment vertical="center"/>
    </xf>
    <xf numFmtId="187" fontId="13" fillId="0" borderId="22" xfId="9" applyNumberFormat="1" applyFont="1" applyBorder="1" applyAlignment="1">
      <alignment horizontal="right" vertical="center"/>
    </xf>
    <xf numFmtId="195" fontId="13" fillId="0" borderId="22" xfId="9" applyNumberFormat="1" applyFont="1" applyBorder="1" applyAlignment="1">
      <alignment vertical="center"/>
    </xf>
    <xf numFmtId="0" fontId="13" fillId="0" borderId="71" xfId="7" applyFont="1" applyFill="1" applyBorder="1" applyAlignment="1"/>
    <xf numFmtId="0" fontId="13" fillId="0" borderId="22" xfId="7" applyFont="1" applyFill="1" applyBorder="1" applyAlignment="1"/>
    <xf numFmtId="193" fontId="13" fillId="0" borderId="22" xfId="9" applyNumberFormat="1" applyFont="1" applyBorder="1" applyAlignment="1">
      <alignment horizontal="right" vertical="center"/>
    </xf>
    <xf numFmtId="193" fontId="13" fillId="0" borderId="7" xfId="9" applyNumberFormat="1" applyFont="1" applyBorder="1" applyAlignment="1">
      <alignment horizontal="right" vertical="center"/>
    </xf>
    <xf numFmtId="194" fontId="13" fillId="0" borderId="7" xfId="9" applyNumberFormat="1" applyFont="1" applyBorder="1" applyAlignment="1">
      <alignment horizontal="right" vertical="center"/>
    </xf>
    <xf numFmtId="194" fontId="13" fillId="0" borderId="22" xfId="9" applyNumberFormat="1" applyFont="1" applyBorder="1" applyAlignment="1">
      <alignment horizontal="right" vertical="center"/>
    </xf>
    <xf numFmtId="194" fontId="13" fillId="0" borderId="19" xfId="9" applyNumberFormat="1" applyFont="1" applyBorder="1" applyAlignment="1">
      <alignment vertical="center"/>
    </xf>
    <xf numFmtId="0" fontId="13" fillId="0" borderId="6" xfId="7" applyFont="1" applyFill="1" applyBorder="1" applyAlignment="1"/>
    <xf numFmtId="193" fontId="25" fillId="0" borderId="22" xfId="9" applyNumberFormat="1" applyFont="1" applyBorder="1" applyAlignment="1">
      <alignment horizontal="right"/>
    </xf>
    <xf numFmtId="193" fontId="13" fillId="5" borderId="7" xfId="9" applyNumberFormat="1" applyFont="1" applyFill="1" applyBorder="1" applyAlignment="1">
      <alignment horizontal="right"/>
    </xf>
    <xf numFmtId="194" fontId="13" fillId="0" borderId="22" xfId="9" applyNumberFormat="1" applyFont="1" applyBorder="1" applyAlignment="1">
      <alignment horizontal="right"/>
    </xf>
    <xf numFmtId="194" fontId="13" fillId="0" borderId="7" xfId="7" applyNumberFormat="1" applyFont="1" applyBorder="1" applyAlignment="1"/>
    <xf numFmtId="0" fontId="13" fillId="0" borderId="7" xfId="7" applyFont="1" applyFill="1" applyBorder="1" applyAlignment="1"/>
    <xf numFmtId="0" fontId="13" fillId="0" borderId="19" xfId="7" applyFont="1" applyFill="1" applyBorder="1" applyAlignment="1"/>
    <xf numFmtId="195" fontId="13" fillId="0" borderId="22" xfId="9" applyNumberFormat="1" applyFont="1" applyBorder="1" applyAlignment="1"/>
    <xf numFmtId="195" fontId="13" fillId="0" borderId="7" xfId="9" applyNumberFormat="1" applyFont="1" applyBorder="1" applyAlignment="1"/>
    <xf numFmtId="187" fontId="25" fillId="0" borderId="7" xfId="9" applyNumberFormat="1" applyFont="1" applyBorder="1" applyAlignment="1">
      <alignment horizontal="right"/>
    </xf>
    <xf numFmtId="196" fontId="36" fillId="0" borderId="75" xfId="4" applyNumberFormat="1" applyFont="1" applyBorder="1" applyAlignment="1">
      <alignment vertical="center" wrapText="1"/>
    </xf>
    <xf numFmtId="194" fontId="13" fillId="0" borderId="76" xfId="7" applyNumberFormat="1" applyFont="1" applyBorder="1" applyAlignment="1"/>
    <xf numFmtId="194" fontId="13" fillId="0" borderId="22" xfId="7" applyNumberFormat="1" applyFont="1" applyBorder="1" applyAlignment="1"/>
    <xf numFmtId="0" fontId="25" fillId="0" borderId="0" xfId="7" applyFont="1" applyAlignment="1"/>
    <xf numFmtId="0" fontId="25" fillId="0" borderId="22" xfId="7" applyFont="1" applyFill="1" applyBorder="1" applyAlignment="1"/>
    <xf numFmtId="194" fontId="25" fillId="0" borderId="22" xfId="9" applyNumberFormat="1" applyFont="1" applyBorder="1" applyAlignment="1">
      <alignment horizontal="right"/>
    </xf>
    <xf numFmtId="194" fontId="25" fillId="0" borderId="7" xfId="9" applyNumberFormat="1" applyFont="1" applyBorder="1" applyAlignment="1">
      <alignment horizontal="right"/>
    </xf>
    <xf numFmtId="0" fontId="25" fillId="0" borderId="7" xfId="7" applyFont="1" applyFill="1" applyBorder="1" applyAlignment="1"/>
    <xf numFmtId="0" fontId="25" fillId="0" borderId="6" xfId="7" applyFont="1" applyFill="1" applyBorder="1" applyAlignment="1"/>
    <xf numFmtId="0" fontId="25" fillId="0" borderId="19" xfId="7" applyFont="1" applyFill="1" applyBorder="1" applyAlignment="1"/>
    <xf numFmtId="0" fontId="13" fillId="0" borderId="22" xfId="7" applyFont="1" applyFill="1" applyBorder="1" applyAlignment="1">
      <alignment shrinkToFit="1"/>
    </xf>
    <xf numFmtId="194" fontId="13" fillId="5" borderId="7" xfId="9" applyNumberFormat="1" applyFont="1" applyFill="1" applyBorder="1" applyAlignment="1">
      <alignment horizontal="right"/>
    </xf>
    <xf numFmtId="194" fontId="13" fillId="5" borderId="22" xfId="9" applyNumberFormat="1" applyFont="1" applyFill="1" applyBorder="1" applyAlignment="1">
      <alignment horizontal="right"/>
    </xf>
    <xf numFmtId="0" fontId="13" fillId="0" borderId="0" xfId="7" applyFont="1" applyAlignment="1">
      <alignment vertical="center"/>
    </xf>
    <xf numFmtId="0" fontId="13" fillId="0" borderId="22" xfId="7" applyFont="1" applyFill="1" applyBorder="1" applyAlignment="1">
      <alignment vertical="center" shrinkToFit="1"/>
    </xf>
    <xf numFmtId="0" fontId="13" fillId="0" borderId="7" xfId="7" applyFont="1" applyFill="1" applyBorder="1" applyAlignment="1">
      <alignment vertical="center" shrinkToFit="1"/>
    </xf>
    <xf numFmtId="0" fontId="13" fillId="0" borderId="6" xfId="7" applyFont="1" applyFill="1" applyBorder="1" applyAlignment="1">
      <alignment vertical="center"/>
    </xf>
    <xf numFmtId="0" fontId="13" fillId="0" borderId="19" xfId="7" applyFont="1" applyFill="1" applyBorder="1" applyAlignment="1">
      <alignment vertical="center" shrinkToFit="1"/>
    </xf>
    <xf numFmtId="0" fontId="25" fillId="0" borderId="22" xfId="7" applyFont="1" applyFill="1" applyBorder="1" applyAlignment="1">
      <alignment shrinkToFit="1"/>
    </xf>
    <xf numFmtId="0" fontId="25" fillId="0" borderId="7" xfId="7" applyFont="1" applyFill="1" applyBorder="1" applyAlignment="1">
      <alignment shrinkToFit="1"/>
    </xf>
    <xf numFmtId="0" fontId="25" fillId="0" borderId="19" xfId="7" applyFont="1" applyFill="1" applyBorder="1" applyAlignment="1">
      <alignment shrinkToFit="1"/>
    </xf>
    <xf numFmtId="0" fontId="14" fillId="0" borderId="46" xfId="7" quotePrefix="1" applyFont="1" applyBorder="1" applyAlignment="1">
      <alignment horizontal="center"/>
    </xf>
    <xf numFmtId="0" fontId="14" fillId="0" borderId="60" xfId="7" quotePrefix="1" applyFont="1" applyBorder="1" applyAlignment="1"/>
    <xf numFmtId="0" fontId="14" fillId="0" borderId="14" xfId="7" applyFont="1" applyBorder="1" applyAlignment="1">
      <alignment horizontal="center"/>
    </xf>
    <xf numFmtId="0" fontId="14" fillId="0" borderId="13" xfId="7" applyFont="1" applyBorder="1" applyAlignment="1"/>
    <xf numFmtId="0" fontId="13" fillId="0" borderId="0" xfId="7" applyFont="1" applyFill="1" applyBorder="1"/>
    <xf numFmtId="0" fontId="25" fillId="0" borderId="22" xfId="7" applyFont="1" applyBorder="1" applyAlignment="1"/>
    <xf numFmtId="187" fontId="25" fillId="0" borderId="22" xfId="9" applyNumberFormat="1" applyFont="1" applyBorder="1" applyAlignment="1">
      <alignment horizontal="right"/>
    </xf>
    <xf numFmtId="0" fontId="25" fillId="0" borderId="7" xfId="7" applyFont="1" applyBorder="1" applyAlignment="1"/>
    <xf numFmtId="0" fontId="25" fillId="0" borderId="6" xfId="7" applyFont="1" applyBorder="1" applyAlignment="1"/>
    <xf numFmtId="0" fontId="25" fillId="0" borderId="19" xfId="7" applyFont="1" applyBorder="1" applyAlignment="1"/>
    <xf numFmtId="43" fontId="13" fillId="5" borderId="22" xfId="9" applyFont="1" applyFill="1" applyBorder="1" applyAlignment="1"/>
    <xf numFmtId="2" fontId="13" fillId="0" borderId="22" xfId="7" applyNumberFormat="1" applyFont="1" applyBorder="1" applyAlignment="1"/>
    <xf numFmtId="0" fontId="13" fillId="0" borderId="22" xfId="7" applyFont="1" applyBorder="1" applyAlignment="1"/>
    <xf numFmtId="2" fontId="13" fillId="0" borderId="7" xfId="7" applyNumberFormat="1" applyFont="1" applyBorder="1" applyAlignment="1"/>
    <xf numFmtId="43" fontId="13" fillId="5" borderId="7" xfId="9" applyFont="1" applyFill="1" applyBorder="1" applyAlignment="1"/>
    <xf numFmtId="43" fontId="13" fillId="5" borderId="6" xfId="9" applyFont="1" applyFill="1" applyBorder="1" applyAlignment="1"/>
    <xf numFmtId="43" fontId="13" fillId="5" borderId="19" xfId="9" applyFont="1" applyFill="1" applyBorder="1" applyAlignment="1"/>
    <xf numFmtId="3" fontId="38" fillId="0" borderId="0" xfId="7" applyNumberFormat="1" applyFont="1" applyBorder="1" applyAlignment="1">
      <alignment horizontal="right"/>
    </xf>
    <xf numFmtId="191" fontId="13" fillId="0" borderId="7" xfId="7" applyNumberFormat="1" applyFont="1" applyBorder="1" applyAlignment="1"/>
    <xf numFmtId="191" fontId="13" fillId="0" borderId="22" xfId="7" applyNumberFormat="1" applyFont="1" applyBorder="1" applyAlignment="1"/>
    <xf numFmtId="189" fontId="13" fillId="0" borderId="22" xfId="9" applyNumberFormat="1" applyFont="1" applyBorder="1" applyAlignment="1"/>
    <xf numFmtId="189" fontId="13" fillId="0" borderId="19" xfId="9" applyNumberFormat="1" applyFont="1" applyBorder="1" applyAlignment="1"/>
    <xf numFmtId="189" fontId="13" fillId="0" borderId="22" xfId="9" applyNumberFormat="1" applyFont="1" applyBorder="1" applyAlignment="1">
      <alignment horizontal="right"/>
    </xf>
    <xf numFmtId="0" fontId="13" fillId="0" borderId="7" xfId="7" applyFont="1" applyBorder="1" applyAlignment="1"/>
    <xf numFmtId="0" fontId="13" fillId="0" borderId="6" xfId="7" applyFont="1" applyBorder="1" applyAlignment="1"/>
    <xf numFmtId="0" fontId="13" fillId="0" borderId="19" xfId="7" applyFont="1" applyBorder="1" applyAlignment="1"/>
    <xf numFmtId="191" fontId="13" fillId="0" borderId="7" xfId="7" applyNumberFormat="1" applyFont="1" applyBorder="1" applyAlignment="1">
      <alignment horizontal="right"/>
    </xf>
    <xf numFmtId="1" fontId="13" fillId="0" borderId="7" xfId="7" applyNumberFormat="1" applyFont="1" applyBorder="1" applyAlignment="1"/>
    <xf numFmtId="1" fontId="13" fillId="0" borderId="22" xfId="7" applyNumberFormat="1" applyFont="1" applyBorder="1" applyAlignment="1"/>
    <xf numFmtId="195" fontId="13" fillId="0" borderId="19" xfId="9" applyNumberFormat="1" applyFont="1" applyBorder="1" applyAlignment="1"/>
    <xf numFmtId="195" fontId="13" fillId="0" borderId="7" xfId="9" applyNumberFormat="1" applyFont="1" applyBorder="1" applyAlignment="1">
      <alignment horizontal="right"/>
    </xf>
    <xf numFmtId="191" fontId="25" fillId="0" borderId="22" xfId="7" applyNumberFormat="1" applyFont="1" applyBorder="1" applyAlignment="1">
      <alignment horizontal="right"/>
    </xf>
    <xf numFmtId="191" fontId="25" fillId="0" borderId="7" xfId="7" applyNumberFormat="1" applyFont="1" applyBorder="1" applyAlignment="1"/>
    <xf numFmtId="191" fontId="25" fillId="0" borderId="22" xfId="7" applyNumberFormat="1" applyFont="1" applyBorder="1" applyAlignment="1"/>
    <xf numFmtId="0" fontId="13" fillId="0" borderId="44" xfId="7" applyFont="1" applyFill="1" applyBorder="1" applyAlignment="1"/>
    <xf numFmtId="0" fontId="13" fillId="0" borderId="44" xfId="7" applyFont="1" applyBorder="1" applyAlignment="1"/>
    <xf numFmtId="191" fontId="13" fillId="0" borderId="44" xfId="7" applyNumberFormat="1" applyFont="1" applyBorder="1" applyAlignment="1"/>
    <xf numFmtId="191" fontId="13" fillId="0" borderId="29" xfId="7" applyNumberFormat="1" applyFont="1" applyBorder="1" applyAlignment="1"/>
    <xf numFmtId="0" fontId="13" fillId="0" borderId="78" xfId="7" applyFont="1" applyFill="1" applyBorder="1" applyAlignment="1"/>
    <xf numFmtId="0" fontId="13" fillId="0" borderId="79" xfId="7" applyFont="1" applyFill="1" applyBorder="1" applyAlignment="1"/>
    <xf numFmtId="189" fontId="19" fillId="0" borderId="22" xfId="1" applyNumberFormat="1" applyFont="1" applyBorder="1" applyAlignment="1">
      <alignment vertical="center"/>
    </xf>
    <xf numFmtId="189" fontId="19" fillId="0" borderId="50" xfId="1" applyNumberFormat="1" applyFont="1" applyBorder="1" applyAlignment="1">
      <alignment vertical="center"/>
    </xf>
    <xf numFmtId="0" fontId="0" fillId="0" borderId="80" xfId="0" applyBorder="1"/>
    <xf numFmtId="0" fontId="0" fillId="0" borderId="81" xfId="0" applyBorder="1"/>
    <xf numFmtId="0" fontId="7" fillId="0" borderId="81" xfId="0" applyFont="1" applyFill="1" applyBorder="1" applyAlignment="1">
      <alignment horizontal="left"/>
    </xf>
    <xf numFmtId="0" fontId="7" fillId="0" borderId="82" xfId="0" applyFont="1" applyFill="1" applyBorder="1" applyAlignment="1">
      <alignment horizontal="left"/>
    </xf>
    <xf numFmtId="0" fontId="8" fillId="0" borderId="80" xfId="0" applyFont="1" applyBorder="1"/>
    <xf numFmtId="187" fontId="8" fillId="0" borderId="49" xfId="1" applyNumberFormat="1" applyFont="1" applyBorder="1"/>
    <xf numFmtId="187" fontId="8" fillId="0" borderId="50" xfId="1" applyNumberFormat="1" applyFont="1" applyBorder="1"/>
    <xf numFmtId="0" fontId="8" fillId="0" borderId="81" xfId="0" applyFont="1" applyBorder="1"/>
    <xf numFmtId="0" fontId="10" fillId="2" borderId="83" xfId="0" applyFont="1" applyFill="1" applyBorder="1"/>
    <xf numFmtId="0" fontId="0" fillId="0" borderId="26" xfId="0" applyBorder="1"/>
    <xf numFmtId="0" fontId="0" fillId="0" borderId="1" xfId="0" applyBorder="1"/>
    <xf numFmtId="43" fontId="11" fillId="0" borderId="84" xfId="1" applyFont="1" applyBorder="1" applyAlignment="1">
      <alignment horizontal="center"/>
    </xf>
    <xf numFmtId="189" fontId="11" fillId="0" borderId="85" xfId="1" applyNumberFormat="1" applyFont="1" applyBorder="1" applyAlignment="1">
      <alignment horizontal="center"/>
    </xf>
    <xf numFmtId="187" fontId="2" fillId="0" borderId="50" xfId="1" applyNumberFormat="1" applyFont="1" applyFill="1" applyBorder="1" applyAlignment="1">
      <alignment vertical="center"/>
    </xf>
    <xf numFmtId="189" fontId="2" fillId="0" borderId="85" xfId="1" applyNumberFormat="1" applyFont="1" applyBorder="1" applyAlignment="1"/>
    <xf numFmtId="189" fontId="2" fillId="0" borderId="50" xfId="1" applyNumberFormat="1" applyFont="1" applyFill="1" applyBorder="1" applyAlignment="1">
      <alignment vertical="center"/>
    </xf>
    <xf numFmtId="0" fontId="13" fillId="3" borderId="3" xfId="2" applyFont="1" applyFill="1" applyBorder="1" applyAlignment="1">
      <alignment horizontal="left"/>
    </xf>
    <xf numFmtId="0" fontId="0" fillId="0" borderId="27" xfId="0" applyBorder="1"/>
    <xf numFmtId="0" fontId="0" fillId="0" borderId="6" xfId="0" applyBorder="1"/>
    <xf numFmtId="43" fontId="11" fillId="0" borderId="86" xfId="1" applyFont="1" applyBorder="1" applyAlignment="1">
      <alignment horizontal="center"/>
    </xf>
    <xf numFmtId="189" fontId="11" fillId="0" borderId="87" xfId="1" applyNumberFormat="1" applyFont="1" applyBorder="1" applyAlignment="1">
      <alignment horizontal="center"/>
    </xf>
    <xf numFmtId="187" fontId="2" fillId="0" borderId="22" xfId="1" applyNumberFormat="1" applyFont="1" applyFill="1" applyBorder="1" applyAlignment="1">
      <alignment vertical="center"/>
    </xf>
    <xf numFmtId="189" fontId="2" fillId="0" borderId="87" xfId="1" applyNumberFormat="1" applyFont="1" applyBorder="1" applyAlignment="1"/>
    <xf numFmtId="189" fontId="2" fillId="0" borderId="22" xfId="1" applyNumberFormat="1" applyFont="1" applyFill="1" applyBorder="1" applyAlignment="1">
      <alignment vertical="center"/>
    </xf>
    <xf numFmtId="0" fontId="13" fillId="4" borderId="8" xfId="2" applyFont="1" applyFill="1" applyBorder="1" applyAlignment="1">
      <alignment horizontal="left"/>
    </xf>
    <xf numFmtId="0" fontId="13" fillId="3" borderId="8" xfId="2" applyFont="1" applyFill="1" applyBorder="1" applyAlignment="1">
      <alignment horizontal="left"/>
    </xf>
    <xf numFmtId="0" fontId="0" fillId="0" borderId="88" xfId="0" applyBorder="1"/>
    <xf numFmtId="0" fontId="0" fillId="0" borderId="89" xfId="0" applyBorder="1"/>
    <xf numFmtId="43" fontId="11" fillId="0" borderId="90" xfId="1" applyFont="1" applyBorder="1" applyAlignment="1">
      <alignment horizontal="center"/>
    </xf>
    <xf numFmtId="189" fontId="11" fillId="0" borderId="91" xfId="1" applyNumberFormat="1" applyFont="1" applyBorder="1" applyAlignment="1"/>
    <xf numFmtId="187" fontId="4" fillId="0" borderId="44" xfId="1" applyNumberFormat="1" applyFont="1" applyFill="1" applyBorder="1" applyAlignment="1">
      <alignment vertical="center"/>
    </xf>
    <xf numFmtId="189" fontId="4" fillId="0" borderId="44" xfId="1" applyNumberFormat="1" applyFont="1" applyFill="1" applyBorder="1" applyAlignment="1">
      <alignment vertical="center"/>
    </xf>
    <xf numFmtId="0" fontId="14" fillId="4" borderId="66" xfId="2" applyFont="1" applyFill="1" applyBorder="1" applyAlignment="1">
      <alignment horizontal="left"/>
    </xf>
    <xf numFmtId="187" fontId="2" fillId="0" borderId="52" xfId="1" applyNumberFormat="1" applyFont="1" applyFill="1" applyBorder="1" applyAlignment="1">
      <alignment vertical="center"/>
    </xf>
    <xf numFmtId="189" fontId="2" fillId="0" borderId="53" xfId="1" applyNumberFormat="1" applyFont="1" applyFill="1" applyBorder="1" applyAlignment="1">
      <alignment vertical="center"/>
    </xf>
    <xf numFmtId="187" fontId="2" fillId="0" borderId="53" xfId="1" applyNumberFormat="1" applyFont="1" applyFill="1" applyBorder="1" applyAlignment="1">
      <alignment vertical="center"/>
    </xf>
    <xf numFmtId="0" fontId="13" fillId="3" borderId="33" xfId="2" applyFont="1" applyFill="1" applyBorder="1" applyAlignment="1">
      <alignment horizontal="left"/>
    </xf>
    <xf numFmtId="187" fontId="2" fillId="0" borderId="42" xfId="1" applyNumberFormat="1" applyFont="1" applyFill="1" applyBorder="1" applyAlignment="1">
      <alignment vertical="center"/>
    </xf>
    <xf numFmtId="187" fontId="4" fillId="0" borderId="43" xfId="1" applyNumberFormat="1" applyFont="1" applyFill="1" applyBorder="1" applyAlignment="1">
      <alignment vertical="center"/>
    </xf>
    <xf numFmtId="0" fontId="14" fillId="4" borderId="30" xfId="2" applyFont="1" applyFill="1" applyBorder="1" applyAlignment="1">
      <alignment horizontal="left"/>
    </xf>
    <xf numFmtId="0" fontId="2" fillId="0" borderId="31" xfId="0" applyFont="1" applyBorder="1"/>
    <xf numFmtId="0" fontId="2" fillId="0" borderId="70" xfId="0" applyFont="1" applyBorder="1"/>
    <xf numFmtId="0" fontId="2" fillId="0" borderId="27" xfId="0" applyFont="1" applyBorder="1"/>
    <xf numFmtId="0" fontId="2" fillId="0" borderId="19" xfId="0" applyFont="1" applyBorder="1"/>
    <xf numFmtId="0" fontId="2" fillId="0" borderId="6" xfId="0" applyFont="1" applyBorder="1"/>
    <xf numFmtId="0" fontId="2" fillId="0" borderId="88" xfId="0" applyFont="1" applyBorder="1"/>
    <xf numFmtId="0" fontId="2" fillId="0" borderId="89" xfId="0" applyFont="1" applyBorder="1"/>
    <xf numFmtId="190" fontId="7" fillId="0" borderId="50" xfId="3" applyNumberFormat="1" applyFont="1" applyFill="1" applyBorder="1" applyAlignment="1" applyProtection="1">
      <alignment vertical="top" wrapText="1" readingOrder="1"/>
      <protection locked="0"/>
    </xf>
    <xf numFmtId="0" fontId="7" fillId="0" borderId="3" xfId="3" applyFont="1" applyFill="1" applyBorder="1" applyAlignment="1" applyProtection="1">
      <alignment vertical="top" wrapText="1" readingOrder="1"/>
      <protection locked="0"/>
    </xf>
    <xf numFmtId="190" fontId="7" fillId="0" borderId="22" xfId="3" applyNumberFormat="1" applyFont="1" applyFill="1" applyBorder="1" applyAlignment="1" applyProtection="1">
      <alignment vertical="top" wrapText="1" readingOrder="1"/>
      <protection locked="0"/>
    </xf>
    <xf numFmtId="0" fontId="7" fillId="0" borderId="8" xfId="3" applyFont="1" applyFill="1" applyBorder="1" applyAlignment="1" applyProtection="1">
      <alignment vertical="top" wrapText="1" readingOrder="1"/>
      <protection locked="0"/>
    </xf>
    <xf numFmtId="190" fontId="7" fillId="0" borderId="44" xfId="3" applyNumberFormat="1" applyFont="1" applyFill="1" applyBorder="1" applyAlignment="1" applyProtection="1">
      <alignment vertical="top" wrapText="1" readingOrder="1"/>
      <protection locked="0"/>
    </xf>
    <xf numFmtId="0" fontId="7" fillId="0" borderId="30" xfId="3" applyFont="1" applyFill="1" applyBorder="1" applyAlignment="1" applyProtection="1">
      <alignment vertical="top" wrapText="1" readingOrder="1"/>
      <protection locked="0"/>
    </xf>
    <xf numFmtId="0" fontId="0" fillId="0" borderId="65" xfId="0" applyBorder="1"/>
    <xf numFmtId="0" fontId="0" fillId="0" borderId="19" xfId="0" applyBorder="1"/>
    <xf numFmtId="0" fontId="0" fillId="0" borderId="68" xfId="0" applyBorder="1"/>
    <xf numFmtId="0" fontId="7" fillId="0" borderId="26" xfId="3" applyFont="1" applyFill="1" applyBorder="1"/>
    <xf numFmtId="0" fontId="7" fillId="0" borderId="1" xfId="3" applyFont="1" applyFill="1" applyBorder="1"/>
    <xf numFmtId="3" fontId="2" fillId="0" borderId="50" xfId="3" applyNumberFormat="1" applyFont="1" applyFill="1" applyBorder="1"/>
    <xf numFmtId="3" fontId="7" fillId="0" borderId="50" xfId="3" applyNumberFormat="1" applyFont="1" applyFill="1" applyBorder="1"/>
    <xf numFmtId="0" fontId="7" fillId="0" borderId="3" xfId="3" applyFont="1" applyFill="1" applyBorder="1"/>
    <xf numFmtId="0" fontId="7" fillId="0" borderId="27" xfId="3" applyFont="1" applyFill="1" applyBorder="1"/>
    <xf numFmtId="0" fontId="7" fillId="0" borderId="6" xfId="3" applyFont="1" applyFill="1" applyBorder="1"/>
    <xf numFmtId="3" fontId="2" fillId="0" borderId="22" xfId="3" applyNumberFormat="1" applyFont="1" applyFill="1" applyBorder="1"/>
    <xf numFmtId="3" fontId="7" fillId="0" borderId="22" xfId="3" applyNumberFormat="1" applyFont="1" applyFill="1" applyBorder="1"/>
    <xf numFmtId="0" fontId="7" fillId="0" borderId="8" xfId="3" applyFont="1" applyFill="1" applyBorder="1"/>
    <xf numFmtId="0" fontId="7" fillId="0" borderId="28" xfId="3" applyFont="1" applyFill="1" applyBorder="1"/>
    <xf numFmtId="0" fontId="7" fillId="0" borderId="78" xfId="3" applyFont="1" applyFill="1" applyBorder="1"/>
    <xf numFmtId="3" fontId="2" fillId="0" borderId="44" xfId="3" applyNumberFormat="1" applyFont="1" applyFill="1" applyBorder="1"/>
    <xf numFmtId="3" fontId="7" fillId="0" borderId="44" xfId="3" applyNumberFormat="1" applyFont="1" applyFill="1" applyBorder="1"/>
    <xf numFmtId="0" fontId="7" fillId="0" borderId="30" xfId="3" applyFont="1" applyFill="1" applyBorder="1" applyAlignment="1">
      <alignment horizontal="center"/>
    </xf>
    <xf numFmtId="3" fontId="7" fillId="0" borderId="1" xfId="3" applyNumberFormat="1" applyFont="1" applyFill="1" applyBorder="1" applyAlignment="1">
      <alignment horizontal="right" vertical="top" wrapText="1"/>
    </xf>
    <xf numFmtId="0" fontId="7" fillId="0" borderId="4" xfId="3" applyFont="1" applyFill="1" applyBorder="1"/>
    <xf numFmtId="0" fontId="7" fillId="0" borderId="19" xfId="3" applyFont="1" applyFill="1" applyBorder="1"/>
    <xf numFmtId="0" fontId="7" fillId="0" borderId="8" xfId="3" applyFont="1" applyFill="1" applyBorder="1" applyAlignment="1">
      <alignment horizontal="center"/>
    </xf>
    <xf numFmtId="0" fontId="5" fillId="0" borderId="28" xfId="3" applyFont="1" applyFill="1" applyBorder="1"/>
    <xf numFmtId="0" fontId="7" fillId="0" borderId="79" xfId="3" applyFont="1" applyFill="1" applyBorder="1" applyAlignment="1">
      <alignment horizontal="left"/>
    </xf>
    <xf numFmtId="0" fontId="5" fillId="0" borderId="44" xfId="3" applyFont="1" applyFill="1" applyBorder="1" applyAlignment="1">
      <alignment horizontal="center" vertical="center"/>
    </xf>
    <xf numFmtId="3" fontId="5" fillId="0" borderId="30" xfId="3" applyNumberFormat="1" applyFont="1" applyFill="1" applyBorder="1" applyAlignment="1">
      <alignment horizontal="left" vertical="center"/>
    </xf>
    <xf numFmtId="191" fontId="19" fillId="0" borderId="65" xfId="4" applyNumberFormat="1" applyFont="1" applyBorder="1" applyAlignment="1">
      <alignment vertical="center"/>
    </xf>
    <xf numFmtId="191" fontId="19" fillId="0" borderId="19" xfId="4" applyNumberFormat="1" applyFont="1" applyBorder="1" applyAlignment="1">
      <alignment vertical="center"/>
    </xf>
    <xf numFmtId="191" fontId="19" fillId="0" borderId="79" xfId="4" applyNumberFormat="1" applyFont="1" applyBorder="1" applyAlignment="1">
      <alignment vertical="center"/>
    </xf>
    <xf numFmtId="2" fontId="19" fillId="0" borderId="50" xfId="4" applyNumberFormat="1" applyFont="1" applyBorder="1" applyAlignment="1">
      <alignment vertical="center"/>
    </xf>
    <xf numFmtId="0" fontId="30" fillId="5" borderId="0" xfId="6" applyFont="1" applyFill="1"/>
    <xf numFmtId="0" fontId="20" fillId="0" borderId="0" xfId="6" applyFont="1" applyAlignment="1">
      <alignment horizontal="center"/>
    </xf>
    <xf numFmtId="0" fontId="39" fillId="5" borderId="0" xfId="6" applyFont="1" applyFill="1"/>
    <xf numFmtId="0" fontId="39" fillId="5" borderId="0" xfId="6" applyFont="1" applyFill="1" applyAlignment="1">
      <alignment horizontal="center"/>
    </xf>
    <xf numFmtId="0" fontId="20" fillId="0" borderId="0" xfId="6" applyFont="1"/>
    <xf numFmtId="0" fontId="28" fillId="5" borderId="0" xfId="6" applyFont="1" applyFill="1"/>
    <xf numFmtId="0" fontId="40" fillId="5" borderId="0" xfId="6" applyFont="1" applyFill="1"/>
    <xf numFmtId="0" fontId="40" fillId="5" borderId="0" xfId="6" applyFont="1" applyFill="1" applyAlignment="1">
      <alignment horizontal="center"/>
    </xf>
    <xf numFmtId="2" fontId="28" fillId="5" borderId="0" xfId="6" applyNumberFormat="1" applyFont="1" applyFill="1"/>
    <xf numFmtId="0" fontId="28" fillId="5" borderId="0" xfId="6" applyFont="1" applyFill="1" applyAlignment="1">
      <alignment horizontal="left" indent="1"/>
    </xf>
    <xf numFmtId="0" fontId="41" fillId="0" borderId="0" xfId="0" applyFont="1"/>
    <xf numFmtId="0" fontId="41" fillId="0" borderId="0" xfId="0" applyFont="1" applyAlignment="1">
      <alignment horizontal="center"/>
    </xf>
    <xf numFmtId="43" fontId="25" fillId="0" borderId="50" xfId="1" applyNumberFormat="1" applyFont="1" applyBorder="1" applyAlignment="1">
      <alignment vertical="center"/>
    </xf>
    <xf numFmtId="189" fontId="25" fillId="0" borderId="50" xfId="1" applyNumberFormat="1" applyFont="1" applyBorder="1" applyAlignment="1">
      <alignment vertical="center"/>
    </xf>
    <xf numFmtId="43" fontId="25" fillId="0" borderId="22" xfId="1" applyNumberFormat="1" applyFont="1" applyBorder="1" applyAlignment="1">
      <alignment vertical="center"/>
    </xf>
    <xf numFmtId="189" fontId="25" fillId="0" borderId="22" xfId="1" applyNumberFormat="1" applyFont="1" applyBorder="1" applyAlignment="1">
      <alignment vertical="center"/>
    </xf>
    <xf numFmtId="0" fontId="41" fillId="0" borderId="0" xfId="0" applyFont="1" applyBorder="1"/>
    <xf numFmtId="2" fontId="25" fillId="0" borderId="22" xfId="0" applyNumberFormat="1" applyFont="1" applyBorder="1" applyAlignment="1">
      <alignment vertical="center" wrapText="1"/>
    </xf>
    <xf numFmtId="0" fontId="19" fillId="0" borderId="28" xfId="4" applyFont="1" applyBorder="1" applyAlignment="1">
      <alignment vertical="center"/>
    </xf>
    <xf numFmtId="2" fontId="25" fillId="0" borderId="44" xfId="0" applyNumberFormat="1" applyFont="1" applyBorder="1" applyAlignment="1">
      <alignment vertical="center" wrapText="1"/>
    </xf>
    <xf numFmtId="0" fontId="19" fillId="0" borderId="30" xfId="4" applyFont="1" applyBorder="1" applyAlignment="1">
      <alignment vertical="center"/>
    </xf>
    <xf numFmtId="0" fontId="42" fillId="0" borderId="0" xfId="0" applyFont="1" applyBorder="1"/>
    <xf numFmtId="0" fontId="42" fillId="0" borderId="0" xfId="0" applyFont="1"/>
    <xf numFmtId="191" fontId="19" fillId="0" borderId="1" xfId="4" applyNumberFormat="1" applyFont="1" applyBorder="1" applyAlignment="1">
      <alignment vertical="center"/>
    </xf>
    <xf numFmtId="0" fontId="19" fillId="0" borderId="4" xfId="4" applyFont="1" applyBorder="1" applyAlignment="1">
      <alignment vertical="center"/>
    </xf>
    <xf numFmtId="191" fontId="19" fillId="0" borderId="6" xfId="4" applyNumberFormat="1" applyFont="1" applyBorder="1" applyAlignment="1">
      <alignment vertical="center"/>
    </xf>
    <xf numFmtId="0" fontId="19" fillId="0" borderId="9" xfId="4" applyFont="1" applyBorder="1" applyAlignment="1">
      <alignment vertical="center"/>
    </xf>
    <xf numFmtId="0" fontId="19" fillId="0" borderId="92" xfId="4" applyFont="1" applyBorder="1" applyAlignment="1">
      <alignment vertical="center"/>
    </xf>
    <xf numFmtId="191" fontId="19" fillId="0" borderId="93" xfId="4" applyNumberFormat="1" applyFont="1" applyBorder="1" applyAlignment="1">
      <alignment vertical="center"/>
    </xf>
    <xf numFmtId="0" fontId="19" fillId="0" borderId="51" xfId="4" applyFont="1" applyBorder="1" applyAlignment="1">
      <alignment vertical="center"/>
    </xf>
    <xf numFmtId="0" fontId="43" fillId="0" borderId="0" xfId="0" applyFont="1" applyBorder="1" applyAlignment="1">
      <alignment horizontal="left" vertical="top" wrapText="1"/>
    </xf>
    <xf numFmtId="3" fontId="44" fillId="6" borderId="0" xfId="0" applyNumberFormat="1" applyFont="1" applyFill="1" applyBorder="1" applyAlignment="1">
      <alignment horizontal="right" vertical="top" wrapText="1"/>
    </xf>
    <xf numFmtId="0" fontId="45" fillId="0" borderId="0" xfId="0" applyFont="1" applyAlignment="1">
      <alignment horizontal="left" vertical="top" wrapText="1"/>
    </xf>
    <xf numFmtId="0" fontId="43" fillId="0" borderId="0" xfId="0" applyFont="1" applyAlignment="1">
      <alignment horizontal="left" vertical="top" wrapText="1"/>
    </xf>
    <xf numFmtId="3" fontId="41" fillId="0" borderId="0" xfId="0" applyNumberFormat="1" applyFont="1" applyBorder="1"/>
    <xf numFmtId="0" fontId="41" fillId="0" borderId="0" xfId="0" applyFont="1" applyBorder="1" applyAlignment="1">
      <alignment horizontal="left" vertical="top" wrapText="1"/>
    </xf>
    <xf numFmtId="189" fontId="19" fillId="0" borderId="26" xfId="1" applyNumberFormat="1" applyFont="1" applyBorder="1" applyAlignment="1">
      <alignment vertical="center"/>
    </xf>
    <xf numFmtId="189" fontId="19" fillId="0" borderId="3" xfId="1" applyNumberFormat="1" applyFont="1" applyBorder="1" applyAlignment="1">
      <alignment vertical="center"/>
    </xf>
    <xf numFmtId="189" fontId="19" fillId="0" borderId="27" xfId="1" applyNumberFormat="1" applyFont="1" applyBorder="1" applyAlignment="1">
      <alignment vertical="center"/>
    </xf>
    <xf numFmtId="189" fontId="19" fillId="0" borderId="8" xfId="1" applyNumberFormat="1" applyFont="1" applyBorder="1" applyAlignment="1">
      <alignment vertical="center"/>
    </xf>
    <xf numFmtId="189" fontId="19" fillId="0" borderId="66" xfId="1" applyNumberFormat="1" applyFont="1" applyBorder="1" applyAlignment="1">
      <alignment vertical="center"/>
    </xf>
    <xf numFmtId="3" fontId="41" fillId="0" borderId="75" xfId="0" applyNumberFormat="1" applyFont="1" applyBorder="1"/>
    <xf numFmtId="0" fontId="41" fillId="0" borderId="75" xfId="0" applyFont="1" applyBorder="1"/>
    <xf numFmtId="0" fontId="41" fillId="0" borderId="75" xfId="0" applyFont="1" applyBorder="1" applyAlignment="1">
      <alignment horizontal="left" vertical="top" wrapText="1"/>
    </xf>
    <xf numFmtId="1" fontId="46" fillId="2" borderId="38" xfId="4" applyNumberFormat="1" applyFont="1" applyFill="1" applyBorder="1" applyAlignment="1">
      <alignment horizontal="center" vertical="distributed"/>
    </xf>
    <xf numFmtId="0" fontId="14" fillId="0" borderId="36" xfId="7" applyFont="1" applyBorder="1" applyAlignment="1">
      <alignment horizontal="center"/>
    </xf>
    <xf numFmtId="0" fontId="14" fillId="0" borderId="13" xfId="7" applyFont="1" applyBorder="1" applyAlignment="1">
      <alignment horizontal="center"/>
    </xf>
    <xf numFmtId="0" fontId="14" fillId="0" borderId="77" xfId="7" applyFont="1" applyBorder="1" applyAlignment="1">
      <alignment horizontal="center"/>
    </xf>
    <xf numFmtId="0" fontId="14" fillId="0" borderId="20" xfId="7" applyFont="1" applyBorder="1" applyAlignment="1">
      <alignment horizontal="center"/>
    </xf>
    <xf numFmtId="0" fontId="14" fillId="0" borderId="60" xfId="7" applyFont="1" applyBorder="1" applyAlignment="1">
      <alignment horizontal="center"/>
    </xf>
    <xf numFmtId="0" fontId="14" fillId="0" borderId="67" xfId="7" applyFont="1" applyBorder="1" applyAlignment="1">
      <alignment horizontal="center"/>
    </xf>
    <xf numFmtId="0" fontId="14" fillId="0" borderId="47" xfId="7" applyFont="1" applyBorder="1" applyAlignment="1">
      <alignment horizontal="center"/>
    </xf>
    <xf numFmtId="0" fontId="11" fillId="0" borderId="0" xfId="7" applyFont="1" applyAlignment="1">
      <alignment horizont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4" fontId="4" fillId="2" borderId="25" xfId="0" applyNumberFormat="1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20" fillId="2" borderId="36" xfId="4" applyFont="1" applyFill="1" applyBorder="1" applyAlignment="1">
      <alignment horizontal="center" vertical="center"/>
    </xf>
    <xf numFmtId="0" fontId="20" fillId="2" borderId="41" xfId="4" applyFont="1" applyFill="1" applyBorder="1" applyAlignment="1">
      <alignment horizontal="center" vertical="center"/>
    </xf>
    <xf numFmtId="4" fontId="4" fillId="2" borderId="17" xfId="0" applyNumberFormat="1" applyFont="1" applyFill="1" applyBorder="1" applyAlignment="1">
      <alignment horizontal="center" vertical="center"/>
    </xf>
    <xf numFmtId="0" fontId="6" fillId="0" borderId="17" xfId="0" applyFont="1" applyBorder="1" applyAlignment="1"/>
    <xf numFmtId="4" fontId="4" fillId="2" borderId="18" xfId="0" applyNumberFormat="1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29" fillId="5" borderId="0" xfId="6" applyFont="1" applyFill="1" applyAlignment="1">
      <alignment horizontal="left" vertical="top"/>
    </xf>
    <xf numFmtId="0" fontId="20" fillId="2" borderId="62" xfId="4" applyFont="1" applyFill="1" applyBorder="1" applyAlignment="1">
      <alignment horizontal="center" vertical="center"/>
    </xf>
    <xf numFmtId="0" fontId="19" fillId="2" borderId="24" xfId="4" applyFont="1" applyFill="1" applyBorder="1" applyAlignment="1">
      <alignment horizontal="center" vertical="center"/>
    </xf>
    <xf numFmtId="0" fontId="19" fillId="2" borderId="61" xfId="4" applyFont="1" applyFill="1" applyBorder="1" applyAlignment="1">
      <alignment horizontal="center" vertical="center"/>
    </xf>
    <xf numFmtId="0" fontId="20" fillId="2" borderId="64" xfId="4" applyFont="1" applyFill="1" applyBorder="1" applyAlignment="1">
      <alignment horizontal="center" vertical="center"/>
    </xf>
    <xf numFmtId="0" fontId="19" fillId="2" borderId="17" xfId="4" applyFont="1" applyFill="1" applyBorder="1" applyAlignment="1">
      <alignment horizontal="center" vertical="center"/>
    </xf>
    <xf numFmtId="0" fontId="19" fillId="2" borderId="34" xfId="4" applyFont="1" applyFill="1" applyBorder="1" applyAlignment="1">
      <alignment horizontal="center" vertical="center"/>
    </xf>
    <xf numFmtId="191" fontId="19" fillId="0" borderId="28" xfId="4" applyNumberFormat="1" applyFont="1" applyBorder="1" applyAlignment="1">
      <alignment vertical="center"/>
    </xf>
    <xf numFmtId="191" fontId="19" fillId="0" borderId="27" xfId="4" applyNumberFormat="1" applyFont="1" applyBorder="1" applyAlignment="1">
      <alignment vertical="center"/>
    </xf>
    <xf numFmtId="191" fontId="19" fillId="0" borderId="26" xfId="4" applyNumberFormat="1" applyFont="1" applyBorder="1" applyAlignment="1">
      <alignment vertical="center"/>
    </xf>
    <xf numFmtId="3" fontId="41" fillId="0" borderId="94" xfId="0" applyNumberFormat="1" applyFont="1" applyBorder="1"/>
    <xf numFmtId="0" fontId="20" fillId="2" borderId="39" xfId="4" applyFont="1" applyFill="1" applyBorder="1" applyAlignment="1">
      <alignment horizontal="center" vertical="center"/>
    </xf>
    <xf numFmtId="3" fontId="41" fillId="0" borderId="95" xfId="0" applyNumberFormat="1" applyFont="1" applyBorder="1"/>
    <xf numFmtId="189" fontId="19" fillId="0" borderId="44" xfId="1" applyNumberFormat="1" applyFont="1" applyBorder="1" applyAlignment="1">
      <alignment vertical="center"/>
    </xf>
    <xf numFmtId="191" fontId="19" fillId="0" borderId="44" xfId="4" applyNumberFormat="1" applyFont="1" applyBorder="1" applyAlignment="1">
      <alignment vertical="center"/>
    </xf>
  </cellXfs>
  <cellStyles count="12">
    <cellStyle name="Hyperlink" xfId="8" builtinId="8"/>
    <cellStyle name="Normal 2 2" xfId="3"/>
    <cellStyle name="Normal 3" xfId="6"/>
    <cellStyle name="เครื่องหมายจุลภาค" xfId="1" builtinId="3"/>
    <cellStyle name="เครื่องหมายจุลภาค 2" xfId="5"/>
    <cellStyle name="เครื่องหมายจุลภาค 7" xfId="9"/>
    <cellStyle name="ปกติ" xfId="0" builtinId="0"/>
    <cellStyle name="ปกติ 2" xfId="4"/>
    <cellStyle name="ปกติ 2 2" xfId="10"/>
    <cellStyle name="ปกติ 3 2" xfId="11"/>
    <cellStyle name="ปกติ 7" xfId="7"/>
    <cellStyle name="ปกติ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497203</xdr:colOff>
      <xdr:row>8</xdr:row>
      <xdr:rowOff>0</xdr:rowOff>
    </xdr:from>
    <xdr:to>
      <xdr:col>2</xdr:col>
      <xdr:colOff>850178</xdr:colOff>
      <xdr:row>9</xdr:row>
      <xdr:rowOff>11530</xdr:rowOff>
    </xdr:to>
    <xdr:sp macro="" textlink="">
      <xdr:nvSpPr>
        <xdr:cNvPr id="2" name="TextBox 1"/>
        <xdr:cNvSpPr txBox="1"/>
      </xdr:nvSpPr>
      <xdr:spPr>
        <a:xfrm flipH="1">
          <a:off x="1602103" y="1447800"/>
          <a:ext cx="57700" cy="1925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th-TH" sz="8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13</xdr:col>
      <xdr:colOff>121920</xdr:colOff>
      <xdr:row>8</xdr:row>
      <xdr:rowOff>22860</xdr:rowOff>
    </xdr:from>
    <xdr:to>
      <xdr:col>14</xdr:col>
      <xdr:colOff>96269</xdr:colOff>
      <xdr:row>27</xdr:row>
      <xdr:rowOff>24580</xdr:rowOff>
    </xdr:to>
    <xdr:grpSp>
      <xdr:nvGrpSpPr>
        <xdr:cNvPr id="3" name="Group 13"/>
        <xdr:cNvGrpSpPr/>
      </xdr:nvGrpSpPr>
      <xdr:grpSpPr>
        <a:xfrm>
          <a:off x="11189970" y="2023110"/>
          <a:ext cx="450599" cy="4897570"/>
          <a:chOff x="9439275" y="1771650"/>
          <a:chExt cx="542925" cy="4848039"/>
        </a:xfrm>
      </xdr:grpSpPr>
      <xdr:grpSp>
        <xdr:nvGrpSpPr>
          <xdr:cNvPr id="4" name="Group 13"/>
          <xdr:cNvGrpSpPr/>
        </xdr:nvGrpSpPr>
        <xdr:grpSpPr>
          <a:xfrm>
            <a:off x="9639300" y="6187786"/>
            <a:ext cx="342900" cy="431903"/>
            <a:chOff x="9639300" y="6187786"/>
            <a:chExt cx="342900" cy="431903"/>
          </a:xfrm>
        </xdr:grpSpPr>
        <xdr:sp macro="" textlink="">
          <xdr:nvSpPr>
            <xdr:cNvPr id="6" name="Flowchart: Delay 16"/>
            <xdr:cNvSpPr/>
          </xdr:nvSpPr>
          <xdr:spPr bwMode="auto">
            <a:xfrm rot="5400000">
              <a:off x="9610725" y="6229349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582892" y="6244194"/>
              <a:ext cx="43190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241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0" i="0">
                <a:latin typeface="TH SarabunPSK" pitchFamily="34" charset="-34"/>
                <a:ea typeface="+mn-ea"/>
                <a:cs typeface="TH SarabunPSK" pitchFamily="34" charset="-34"/>
              </a:rPr>
              <a:t>Indicators</a:t>
            </a:r>
            <a:endParaRPr lang="th-TH" sz="13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13</xdr:col>
      <xdr:colOff>241064</xdr:colOff>
      <xdr:row>31</xdr:row>
      <xdr:rowOff>155871</xdr:rowOff>
    </xdr:from>
    <xdr:to>
      <xdr:col>14</xdr:col>
      <xdr:colOff>158572</xdr:colOff>
      <xdr:row>47</xdr:row>
      <xdr:rowOff>229775</xdr:rowOff>
    </xdr:to>
    <xdr:grpSp>
      <xdr:nvGrpSpPr>
        <xdr:cNvPr id="8" name="Group 25"/>
        <xdr:cNvGrpSpPr/>
      </xdr:nvGrpSpPr>
      <xdr:grpSpPr>
        <a:xfrm>
          <a:off x="11309114" y="8366421"/>
          <a:ext cx="393758" cy="4074404"/>
          <a:chOff x="9677400" y="9525"/>
          <a:chExt cx="389948" cy="4017293"/>
        </a:xfrm>
      </xdr:grpSpPr>
      <xdr:grpSp>
        <xdr:nvGrpSpPr>
          <xdr:cNvPr id="9" name="Group 8"/>
          <xdr:cNvGrpSpPr/>
        </xdr:nvGrpSpPr>
        <xdr:grpSpPr>
          <a:xfrm>
            <a:off x="9677400" y="9525"/>
            <a:ext cx="342900" cy="452441"/>
            <a:chOff x="9677400" y="9525"/>
            <a:chExt cx="342900" cy="452441"/>
          </a:xfrm>
        </xdr:grpSpPr>
        <xdr:sp macro="" textlink="">
          <xdr:nvSpPr>
            <xdr:cNvPr id="11" name="Flowchart: Delay 30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620347" y="85825"/>
              <a:ext cx="433194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242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ตัวชี้วัด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duangkamon\AppData\Local\Microsoft\Windows\Temporary%20Internet%20Files\Content.Outlook\B095V43M\Old\2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0_MasterTable"/>
      <sheetName val="1_Subindicator"/>
      <sheetName val="2_MAX-MIN-STATUS"/>
      <sheetName val="3_CAL_2560"/>
      <sheetName val="Sheet1"/>
    </sheetNames>
    <sheetDataSet>
      <sheetData sheetId="0">
        <row r="1">
          <cell r="A1" t="str">
            <v>ลำดับ</v>
          </cell>
          <cell r="B1" t="str">
            <v>ปี</v>
          </cell>
          <cell r="C1" t="str">
            <v>จังหวัด</v>
          </cell>
          <cell r="D1" t="str">
            <v>Number code</v>
          </cell>
          <cell r="E1" t="str">
            <v>IND01</v>
          </cell>
          <cell r="F1" t="str">
            <v>IND02</v>
          </cell>
          <cell r="G1" t="str">
            <v>IND03</v>
          </cell>
          <cell r="H1" t="str">
            <v>IND04</v>
          </cell>
          <cell r="I1" t="str">
            <v>IND05</v>
          </cell>
          <cell r="J1" t="str">
            <v>IND06</v>
          </cell>
          <cell r="K1" t="str">
            <v>IND07</v>
          </cell>
          <cell r="L1" t="str">
            <v>IND08</v>
          </cell>
          <cell r="M1" t="str">
            <v>IND09</v>
          </cell>
          <cell r="N1" t="str">
            <v>IND10</v>
          </cell>
          <cell r="O1" t="str">
            <v>IND11</v>
          </cell>
          <cell r="P1" t="str">
            <v>IND12</v>
          </cell>
          <cell r="Q1" t="str">
            <v>IND13</v>
          </cell>
          <cell r="R1" t="str">
            <v>IND14</v>
          </cell>
          <cell r="S1" t="str">
            <v>IND15</v>
          </cell>
          <cell r="T1" t="str">
            <v>IND16</v>
          </cell>
          <cell r="U1" t="str">
            <v>IND17</v>
          </cell>
          <cell r="V1" t="str">
            <v>IND18</v>
          </cell>
          <cell r="W1" t="str">
            <v>IND19</v>
          </cell>
          <cell r="X1" t="str">
            <v>IND20</v>
          </cell>
          <cell r="Y1" t="str">
            <v>IND21</v>
          </cell>
          <cell r="Z1" t="str">
            <v>IND22</v>
          </cell>
          <cell r="AA1" t="str">
            <v>IND23</v>
          </cell>
          <cell r="AB1" t="str">
            <v>IND24</v>
          </cell>
          <cell r="AC1" t="str">
            <v>IND25</v>
          </cell>
          <cell r="AD1" t="str">
            <v>IND26</v>
          </cell>
          <cell r="AE1" t="str">
            <v>IND27</v>
          </cell>
          <cell r="AF1" t="str">
            <v>IND28</v>
          </cell>
          <cell r="AG1" t="str">
            <v>IND29</v>
          </cell>
          <cell r="AH1" t="str">
            <v>IND30</v>
          </cell>
          <cell r="AI1" t="str">
            <v>IND31</v>
          </cell>
          <cell r="AJ1" t="str">
            <v>IND32</v>
          </cell>
          <cell r="AK1" t="str">
            <v>In.Code</v>
          </cell>
        </row>
        <row r="2">
          <cell r="A2">
            <v>1</v>
          </cell>
          <cell r="B2">
            <v>2554</v>
          </cell>
          <cell r="C2" t="str">
            <v>ทั่วราชอาณาจักร</v>
          </cell>
          <cell r="D2" t="str">
            <v>N0000</v>
          </cell>
          <cell r="AK2" t="str">
            <v>2554N0000</v>
          </cell>
        </row>
        <row r="3">
          <cell r="A3">
            <v>2</v>
          </cell>
          <cell r="B3">
            <v>2554</v>
          </cell>
          <cell r="C3" t="str">
            <v>กรุงเทพมหานคร</v>
          </cell>
          <cell r="D3" t="str">
            <v>A0701</v>
          </cell>
          <cell r="AK3" t="str">
            <v>2554A0701</v>
          </cell>
        </row>
        <row r="4">
          <cell r="A4">
            <v>3</v>
          </cell>
          <cell r="B4">
            <v>2554</v>
          </cell>
          <cell r="C4" t="str">
            <v>สมุทรปราการ</v>
          </cell>
          <cell r="D4" t="str">
            <v>A0702</v>
          </cell>
          <cell r="AK4" t="str">
            <v>2554A0702</v>
          </cell>
        </row>
        <row r="5">
          <cell r="A5">
            <v>4</v>
          </cell>
          <cell r="B5">
            <v>2554</v>
          </cell>
          <cell r="C5" t="str">
            <v>นนทบุรี</v>
          </cell>
          <cell r="D5" t="str">
            <v>A0706</v>
          </cell>
          <cell r="AK5" t="str">
            <v>2554A0706</v>
          </cell>
        </row>
        <row r="6">
          <cell r="A6">
            <v>5</v>
          </cell>
          <cell r="B6">
            <v>2554</v>
          </cell>
          <cell r="C6" t="str">
            <v>ปทุมธานี</v>
          </cell>
          <cell r="D6" t="str">
            <v>A0703</v>
          </cell>
          <cell r="AK6" t="str">
            <v>2554A0703</v>
          </cell>
        </row>
        <row r="7">
          <cell r="A7">
            <v>6</v>
          </cell>
          <cell r="B7">
            <v>2554</v>
          </cell>
          <cell r="C7" t="str">
            <v>พระนครศรีอยุธยา</v>
          </cell>
          <cell r="D7" t="str">
            <v>A0606</v>
          </cell>
          <cell r="AK7" t="str">
            <v>2554A0606</v>
          </cell>
        </row>
        <row r="8">
          <cell r="A8">
            <v>7</v>
          </cell>
          <cell r="B8">
            <v>2554</v>
          </cell>
          <cell r="C8" t="str">
            <v>อ่างทอง</v>
          </cell>
          <cell r="D8" t="str">
            <v>A0604</v>
          </cell>
          <cell r="AK8" t="str">
            <v>2554A0604</v>
          </cell>
        </row>
        <row r="9">
          <cell r="A9">
            <v>8</v>
          </cell>
          <cell r="B9">
            <v>2554</v>
          </cell>
          <cell r="C9" t="str">
            <v>ลพบุรี</v>
          </cell>
          <cell r="D9" t="str">
            <v>A0605</v>
          </cell>
          <cell r="AK9" t="str">
            <v>2554A0605</v>
          </cell>
        </row>
        <row r="10">
          <cell r="A10">
            <v>9</v>
          </cell>
          <cell r="B10">
            <v>2554</v>
          </cell>
          <cell r="C10" t="str">
            <v>สิงห์บุรี</v>
          </cell>
          <cell r="D10" t="str">
            <v>A0602</v>
          </cell>
          <cell r="AK10" t="str">
            <v>2554A0602</v>
          </cell>
        </row>
        <row r="11">
          <cell r="A11">
            <v>10</v>
          </cell>
          <cell r="B11">
            <v>2554</v>
          </cell>
          <cell r="C11" t="str">
            <v>ชัยนาท</v>
          </cell>
          <cell r="D11" t="str">
            <v>A0603</v>
          </cell>
          <cell r="AK11" t="str">
            <v>2554A0603</v>
          </cell>
        </row>
        <row r="12">
          <cell r="A12">
            <v>11</v>
          </cell>
          <cell r="B12">
            <v>2554</v>
          </cell>
          <cell r="C12" t="str">
            <v>สระบุรี</v>
          </cell>
          <cell r="D12" t="str">
            <v>A0601</v>
          </cell>
          <cell r="AK12" t="str">
            <v>2554A0601</v>
          </cell>
        </row>
        <row r="13">
          <cell r="A13">
            <v>12</v>
          </cell>
          <cell r="B13">
            <v>2554</v>
          </cell>
          <cell r="C13" t="str">
            <v>ราชบุรี</v>
          </cell>
          <cell r="D13" t="str">
            <v>A0501</v>
          </cell>
          <cell r="AK13" t="str">
            <v>2554A0501</v>
          </cell>
        </row>
        <row r="14">
          <cell r="A14">
            <v>13</v>
          </cell>
          <cell r="B14">
            <v>2554</v>
          </cell>
          <cell r="C14" t="str">
            <v>กาญจนบุรี</v>
          </cell>
          <cell r="D14" t="str">
            <v>A0502</v>
          </cell>
          <cell r="AK14" t="str">
            <v>2554A0502</v>
          </cell>
        </row>
        <row r="15">
          <cell r="A15">
            <v>14</v>
          </cell>
          <cell r="B15">
            <v>2554</v>
          </cell>
          <cell r="C15" t="str">
            <v>สุพรรณบุรี</v>
          </cell>
          <cell r="D15" t="str">
            <v>A0505</v>
          </cell>
          <cell r="AK15" t="str">
            <v>2554A0505</v>
          </cell>
        </row>
        <row r="16">
          <cell r="A16">
            <v>15</v>
          </cell>
          <cell r="B16">
            <v>2554</v>
          </cell>
          <cell r="C16" t="str">
            <v>นครปฐม</v>
          </cell>
          <cell r="D16" t="str">
            <v>A0106</v>
          </cell>
          <cell r="AK16" t="str">
            <v>2554A0106</v>
          </cell>
        </row>
        <row r="17">
          <cell r="A17">
            <v>16</v>
          </cell>
          <cell r="B17">
            <v>2554</v>
          </cell>
          <cell r="C17" t="str">
            <v>สมุทรสาคร</v>
          </cell>
          <cell r="D17" t="str">
            <v>A0704</v>
          </cell>
          <cell r="AK17" t="str">
            <v>2554A0704</v>
          </cell>
        </row>
        <row r="18">
          <cell r="A18">
            <v>17</v>
          </cell>
          <cell r="B18">
            <v>2554</v>
          </cell>
          <cell r="C18" t="str">
            <v>สมุทรสงคราม</v>
          </cell>
          <cell r="D18" t="str">
            <v>A0506</v>
          </cell>
          <cell r="AK18" t="str">
            <v>2554A0506</v>
          </cell>
        </row>
        <row r="19">
          <cell r="A19">
            <v>18</v>
          </cell>
          <cell r="B19">
            <v>2554</v>
          </cell>
          <cell r="C19" t="str">
            <v>เพชรบุรี</v>
          </cell>
          <cell r="D19" t="str">
            <v>A0504</v>
          </cell>
          <cell r="AK19" t="str">
            <v>2554A0504</v>
          </cell>
        </row>
        <row r="20">
          <cell r="A20">
            <v>19</v>
          </cell>
          <cell r="B20">
            <v>2554</v>
          </cell>
          <cell r="C20" t="str">
            <v>ประจวบคีรีขันธ์</v>
          </cell>
          <cell r="D20" t="str">
            <v>A0503</v>
          </cell>
          <cell r="AK20" t="str">
            <v>2554A0503</v>
          </cell>
        </row>
        <row r="21">
          <cell r="A21">
            <v>20</v>
          </cell>
          <cell r="B21">
            <v>2554</v>
          </cell>
          <cell r="C21" t="str">
            <v>ภาคกลาง</v>
          </cell>
          <cell r="D21" t="str">
            <v>S0600</v>
          </cell>
          <cell r="AK21" t="str">
            <v>2554S0600</v>
          </cell>
        </row>
        <row r="22">
          <cell r="A22">
            <v>21</v>
          </cell>
          <cell r="B22">
            <v>2554</v>
          </cell>
          <cell r="C22" t="str">
            <v>ชลบุรี</v>
          </cell>
          <cell r="D22" t="str">
            <v>A0401</v>
          </cell>
          <cell r="AK22" t="str">
            <v>2554A0401</v>
          </cell>
        </row>
        <row r="23">
          <cell r="A23">
            <v>22</v>
          </cell>
          <cell r="B23">
            <v>2554</v>
          </cell>
          <cell r="C23" t="str">
            <v>ระยอง</v>
          </cell>
          <cell r="D23" t="str">
            <v>A0403</v>
          </cell>
          <cell r="AK23" t="str">
            <v>2554A0403</v>
          </cell>
        </row>
        <row r="24">
          <cell r="A24">
            <v>23</v>
          </cell>
          <cell r="B24">
            <v>2554</v>
          </cell>
          <cell r="C24" t="str">
            <v>จันทบุรี</v>
          </cell>
          <cell r="D24" t="str">
            <v>A0405</v>
          </cell>
          <cell r="AK24" t="str">
            <v>2554A0405</v>
          </cell>
        </row>
        <row r="25">
          <cell r="A25">
            <v>24</v>
          </cell>
          <cell r="B25">
            <v>2554</v>
          </cell>
          <cell r="C25" t="str">
            <v>ตราด</v>
          </cell>
          <cell r="D25" t="str">
            <v>A0404</v>
          </cell>
          <cell r="AK25" t="str">
            <v>2554A0404</v>
          </cell>
        </row>
        <row r="26">
          <cell r="A26">
            <v>25</v>
          </cell>
          <cell r="B26">
            <v>2554</v>
          </cell>
          <cell r="C26" t="str">
            <v>ฉะเชิงเทรา</v>
          </cell>
          <cell r="D26" t="str">
            <v>A0402</v>
          </cell>
          <cell r="AK26" t="str">
            <v>2554A0402</v>
          </cell>
        </row>
        <row r="27">
          <cell r="A27">
            <v>26</v>
          </cell>
          <cell r="B27">
            <v>2554</v>
          </cell>
          <cell r="C27" t="str">
            <v>ปราจีนบุรี</v>
          </cell>
          <cell r="D27" t="str">
            <v>A0407</v>
          </cell>
          <cell r="AK27" t="str">
            <v>2554A0407</v>
          </cell>
        </row>
        <row r="28">
          <cell r="A28">
            <v>27</v>
          </cell>
          <cell r="B28">
            <v>2554</v>
          </cell>
          <cell r="C28" t="str">
            <v>นครนายก</v>
          </cell>
          <cell r="D28" t="str">
            <v>A0406</v>
          </cell>
          <cell r="AK28" t="str">
            <v>2554A0406</v>
          </cell>
        </row>
        <row r="29">
          <cell r="A29">
            <v>28</v>
          </cell>
          <cell r="B29">
            <v>2554</v>
          </cell>
          <cell r="C29" t="str">
            <v>สระแก้ว</v>
          </cell>
          <cell r="D29" t="str">
            <v>A0408</v>
          </cell>
          <cell r="AK29" t="str">
            <v>2554A0408</v>
          </cell>
        </row>
        <row r="30">
          <cell r="A30">
            <v>29</v>
          </cell>
          <cell r="B30">
            <v>2554</v>
          </cell>
          <cell r="C30" t="str">
            <v>ภาคตะวันออก</v>
          </cell>
          <cell r="D30" t="str">
            <v>S0400</v>
          </cell>
          <cell r="AK30" t="str">
            <v>2554S0400</v>
          </cell>
        </row>
        <row r="31">
          <cell r="A31">
            <v>30</v>
          </cell>
          <cell r="B31">
            <v>2554</v>
          </cell>
          <cell r="C31" t="str">
            <v>เชียงใหม่</v>
          </cell>
          <cell r="D31" t="str">
            <v>A0201</v>
          </cell>
          <cell r="AK31" t="str">
            <v>2554A0201</v>
          </cell>
        </row>
        <row r="32">
          <cell r="A32">
            <v>31</v>
          </cell>
          <cell r="B32">
            <v>2554</v>
          </cell>
          <cell r="C32" t="str">
            <v>ลำพูน</v>
          </cell>
          <cell r="D32" t="str">
            <v>A0207</v>
          </cell>
          <cell r="AK32" t="str">
            <v>2554A0207</v>
          </cell>
        </row>
        <row r="33">
          <cell r="A33">
            <v>32</v>
          </cell>
          <cell r="B33">
            <v>2554</v>
          </cell>
          <cell r="C33" t="str">
            <v>ลำปาง</v>
          </cell>
          <cell r="D33" t="str">
            <v>A0202</v>
          </cell>
          <cell r="AK33" t="str">
            <v>2554A0202</v>
          </cell>
        </row>
        <row r="34">
          <cell r="A34">
            <v>33</v>
          </cell>
          <cell r="B34">
            <v>2554</v>
          </cell>
          <cell r="C34" t="str">
            <v>อุตรดิตถ์</v>
          </cell>
          <cell r="D34" t="str">
            <v>A0203</v>
          </cell>
          <cell r="AK34" t="str">
            <v>2554A0203</v>
          </cell>
        </row>
        <row r="35">
          <cell r="A35">
            <v>34</v>
          </cell>
          <cell r="B35">
            <v>2554</v>
          </cell>
          <cell r="C35" t="str">
            <v>แพร่</v>
          </cell>
          <cell r="D35" t="str">
            <v>A0206</v>
          </cell>
          <cell r="AK35" t="str">
            <v>2554A0206</v>
          </cell>
        </row>
        <row r="36">
          <cell r="A36">
            <v>35</v>
          </cell>
          <cell r="B36">
            <v>2554</v>
          </cell>
          <cell r="C36" t="str">
            <v>น่าน</v>
          </cell>
          <cell r="D36" t="str">
            <v>A0208</v>
          </cell>
          <cell r="AK36" t="str">
            <v>2554A0208</v>
          </cell>
        </row>
        <row r="37">
          <cell r="A37">
            <v>36</v>
          </cell>
          <cell r="B37">
            <v>2554</v>
          </cell>
          <cell r="C37" t="str">
            <v>พะเยา</v>
          </cell>
          <cell r="D37" t="str">
            <v>A0209</v>
          </cell>
          <cell r="AK37" t="str">
            <v>2554A0209</v>
          </cell>
        </row>
        <row r="38">
          <cell r="A38">
            <v>37</v>
          </cell>
          <cell r="B38">
            <v>2554</v>
          </cell>
          <cell r="C38" t="str">
            <v>เชียงราย</v>
          </cell>
          <cell r="D38" t="str">
            <v>A0205</v>
          </cell>
          <cell r="AK38" t="str">
            <v>2554A0205</v>
          </cell>
        </row>
        <row r="39">
          <cell r="A39">
            <v>38</v>
          </cell>
          <cell r="B39">
            <v>2554</v>
          </cell>
          <cell r="C39" t="str">
            <v>แม่ฮ่องสอน</v>
          </cell>
          <cell r="D39" t="str">
            <v>A0204</v>
          </cell>
          <cell r="AK39" t="str">
            <v>2554A0204</v>
          </cell>
        </row>
        <row r="40">
          <cell r="A40">
            <v>39</v>
          </cell>
          <cell r="B40">
            <v>2554</v>
          </cell>
          <cell r="C40" t="str">
            <v>นครสวรรค์</v>
          </cell>
          <cell r="D40" t="str">
            <v>A0210</v>
          </cell>
          <cell r="AK40" t="str">
            <v>2554A0210</v>
          </cell>
        </row>
        <row r="41">
          <cell r="A41">
            <v>40</v>
          </cell>
          <cell r="B41">
            <v>2554</v>
          </cell>
          <cell r="C41" t="str">
            <v>อุทัยธานี</v>
          </cell>
          <cell r="D41" t="str">
            <v>A0213</v>
          </cell>
          <cell r="AK41" t="str">
            <v>2554A0213</v>
          </cell>
        </row>
        <row r="42">
          <cell r="A42">
            <v>41</v>
          </cell>
          <cell r="B42">
            <v>2554</v>
          </cell>
          <cell r="C42" t="str">
            <v>กำแพงเพชร</v>
          </cell>
          <cell r="D42" t="str">
            <v>A0212</v>
          </cell>
          <cell r="AK42" t="str">
            <v>2554A0212</v>
          </cell>
        </row>
        <row r="43">
          <cell r="A43">
            <v>42</v>
          </cell>
          <cell r="B43">
            <v>2554</v>
          </cell>
          <cell r="C43" t="str">
            <v>ตาก</v>
          </cell>
          <cell r="D43" t="str">
            <v>A0215</v>
          </cell>
          <cell r="AK43" t="str">
            <v>2554A0215</v>
          </cell>
        </row>
        <row r="44">
          <cell r="A44">
            <v>43</v>
          </cell>
          <cell r="B44">
            <v>2554</v>
          </cell>
          <cell r="C44" t="str">
            <v>สุโขทัย</v>
          </cell>
          <cell r="D44" t="str">
            <v>A0214</v>
          </cell>
          <cell r="AK44" t="str">
            <v>2554A0214</v>
          </cell>
        </row>
        <row r="45">
          <cell r="A45">
            <v>44</v>
          </cell>
          <cell r="B45">
            <v>2554</v>
          </cell>
          <cell r="C45" t="str">
            <v>พิษณุโลก</v>
          </cell>
          <cell r="D45" t="str">
            <v>A0211</v>
          </cell>
          <cell r="AK45" t="str">
            <v>2554A0211</v>
          </cell>
        </row>
        <row r="46">
          <cell r="A46">
            <v>45</v>
          </cell>
          <cell r="B46">
            <v>2554</v>
          </cell>
          <cell r="C46" t="str">
            <v>พิจิตร</v>
          </cell>
          <cell r="D46" t="str">
            <v>A0216</v>
          </cell>
          <cell r="AK46" t="str">
            <v>2554A0216</v>
          </cell>
        </row>
        <row r="47">
          <cell r="A47">
            <v>46</v>
          </cell>
          <cell r="B47">
            <v>2554</v>
          </cell>
          <cell r="C47" t="str">
            <v>เพชรบูรณ์</v>
          </cell>
          <cell r="D47" t="str">
            <v>A0217</v>
          </cell>
          <cell r="AK47" t="str">
            <v>2554A0217</v>
          </cell>
        </row>
        <row r="48">
          <cell r="A48">
            <v>47</v>
          </cell>
          <cell r="B48">
            <v>2554</v>
          </cell>
          <cell r="C48" t="str">
            <v>ภาคเหนือ</v>
          </cell>
          <cell r="D48" t="str">
            <v>S0200</v>
          </cell>
          <cell r="AK48" t="str">
            <v>2554S0200</v>
          </cell>
        </row>
        <row r="49">
          <cell r="A49">
            <v>48</v>
          </cell>
          <cell r="B49">
            <v>2554</v>
          </cell>
          <cell r="C49" t="str">
            <v>นครราชสีมา</v>
          </cell>
          <cell r="D49" t="str">
            <v>A0109</v>
          </cell>
          <cell r="AK49" t="str">
            <v>2554A0109</v>
          </cell>
        </row>
        <row r="50">
          <cell r="A50">
            <v>49</v>
          </cell>
          <cell r="B50">
            <v>2554</v>
          </cell>
          <cell r="C50" t="str">
            <v>บุรีรัมย์</v>
          </cell>
          <cell r="D50" t="str">
            <v>A0114</v>
          </cell>
          <cell r="AK50" t="str">
            <v>2554A0114</v>
          </cell>
        </row>
        <row r="51">
          <cell r="A51">
            <v>50</v>
          </cell>
          <cell r="B51">
            <v>2554</v>
          </cell>
          <cell r="C51" t="str">
            <v>สุรินทร์</v>
          </cell>
          <cell r="D51" t="str">
            <v>A0115</v>
          </cell>
          <cell r="AK51" t="str">
            <v>2554A0115</v>
          </cell>
        </row>
        <row r="52">
          <cell r="A52">
            <v>51</v>
          </cell>
          <cell r="B52">
            <v>2554</v>
          </cell>
          <cell r="C52" t="str">
            <v>ศรีสะเกษ</v>
          </cell>
          <cell r="D52" t="str">
            <v>A0117</v>
          </cell>
          <cell r="AK52" t="str">
            <v>2554A0117</v>
          </cell>
        </row>
        <row r="53">
          <cell r="A53">
            <v>52</v>
          </cell>
          <cell r="B53">
            <v>2554</v>
          </cell>
          <cell r="C53" t="str">
            <v>อุบลราชธานี</v>
          </cell>
          <cell r="D53" t="str">
            <v>A0112</v>
          </cell>
          <cell r="AK53" t="str">
            <v>2554A0112</v>
          </cell>
        </row>
        <row r="54">
          <cell r="A54">
            <v>53</v>
          </cell>
          <cell r="B54">
            <v>2554</v>
          </cell>
          <cell r="C54" t="str">
            <v>ยโสธร</v>
          </cell>
          <cell r="D54" t="str">
            <v>A0111</v>
          </cell>
          <cell r="AK54" t="str">
            <v>2554A0111</v>
          </cell>
        </row>
        <row r="55">
          <cell r="A55">
            <v>54</v>
          </cell>
          <cell r="B55">
            <v>2554</v>
          </cell>
          <cell r="C55" t="str">
            <v>ชัยภูมิ</v>
          </cell>
          <cell r="D55" t="str">
            <v>A0110</v>
          </cell>
          <cell r="AK55" t="str">
            <v>2554A0110</v>
          </cell>
        </row>
        <row r="56">
          <cell r="A56">
            <v>55</v>
          </cell>
          <cell r="B56">
            <v>2554</v>
          </cell>
          <cell r="C56" t="str">
            <v>อำนาจเจริญ</v>
          </cell>
          <cell r="D56" t="str">
            <v>A0119</v>
          </cell>
          <cell r="AK56" t="str">
            <v>2554A0119</v>
          </cell>
        </row>
        <row r="57">
          <cell r="A57">
            <v>56</v>
          </cell>
          <cell r="B57">
            <v>2554</v>
          </cell>
          <cell r="C57" t="str">
            <v>บึงกาฬ</v>
          </cell>
          <cell r="D57" t="str">
            <v>A0120</v>
          </cell>
          <cell r="AK57" t="str">
            <v>2554A0120</v>
          </cell>
        </row>
        <row r="58">
          <cell r="A58">
            <v>57</v>
          </cell>
          <cell r="B58">
            <v>2554</v>
          </cell>
          <cell r="C58" t="str">
            <v>หนองบัวลำภู</v>
          </cell>
          <cell r="D58" t="str">
            <v>A0118</v>
          </cell>
          <cell r="AK58" t="str">
            <v>2554A0118</v>
          </cell>
        </row>
        <row r="59">
          <cell r="A59">
            <v>58</v>
          </cell>
          <cell r="B59">
            <v>2554</v>
          </cell>
          <cell r="C59" t="str">
            <v>ขอนแก่น</v>
          </cell>
          <cell r="D59" t="str">
            <v>A0101</v>
          </cell>
          <cell r="AK59" t="str">
            <v>2554A0101</v>
          </cell>
        </row>
        <row r="60">
          <cell r="A60">
            <v>59</v>
          </cell>
          <cell r="B60">
            <v>2554</v>
          </cell>
          <cell r="C60" t="str">
            <v>อุดรธานี</v>
          </cell>
          <cell r="D60" t="str">
            <v>A0102</v>
          </cell>
          <cell r="AK60" t="str">
            <v>2554A0102</v>
          </cell>
        </row>
        <row r="61">
          <cell r="A61">
            <v>60</v>
          </cell>
          <cell r="B61">
            <v>2554</v>
          </cell>
          <cell r="C61" t="str">
            <v>เลย</v>
          </cell>
          <cell r="D61" t="str">
            <v>A0103</v>
          </cell>
          <cell r="AK61" t="str">
            <v>2554A0103</v>
          </cell>
        </row>
        <row r="62">
          <cell r="A62">
            <v>61</v>
          </cell>
          <cell r="B62">
            <v>2554</v>
          </cell>
          <cell r="C62" t="str">
            <v>หนองคาย</v>
          </cell>
          <cell r="D62" t="str">
            <v>A0104</v>
          </cell>
          <cell r="AK62" t="str">
            <v>2554A0104</v>
          </cell>
        </row>
        <row r="63">
          <cell r="A63">
            <v>62</v>
          </cell>
          <cell r="B63">
            <v>2554</v>
          </cell>
          <cell r="C63" t="str">
            <v>มหาสารคาม</v>
          </cell>
          <cell r="D63" t="str">
            <v>A0116</v>
          </cell>
          <cell r="AK63" t="str">
            <v>2554A0116</v>
          </cell>
        </row>
        <row r="64">
          <cell r="A64">
            <v>63</v>
          </cell>
          <cell r="B64">
            <v>2554</v>
          </cell>
          <cell r="C64" t="str">
            <v>ร้อยเอ็ด</v>
          </cell>
          <cell r="D64" t="str">
            <v>A0113</v>
          </cell>
          <cell r="AK64" t="str">
            <v>2554A0113</v>
          </cell>
        </row>
        <row r="65">
          <cell r="A65">
            <v>64</v>
          </cell>
          <cell r="B65">
            <v>2554</v>
          </cell>
          <cell r="C65" t="str">
            <v>กาฬสินธุ์</v>
          </cell>
          <cell r="D65" t="str">
            <v>A0108</v>
          </cell>
          <cell r="AK65" t="str">
            <v>2554A0108</v>
          </cell>
        </row>
        <row r="66">
          <cell r="A66">
            <v>65</v>
          </cell>
          <cell r="B66">
            <v>2554</v>
          </cell>
          <cell r="C66" t="str">
            <v>สกลนคร</v>
          </cell>
          <cell r="D66" t="str">
            <v>A0107</v>
          </cell>
          <cell r="AK66" t="str">
            <v>2554A0107</v>
          </cell>
        </row>
        <row r="67">
          <cell r="A67">
            <v>66</v>
          </cell>
          <cell r="B67">
            <v>2554</v>
          </cell>
          <cell r="C67" t="str">
            <v>นครพนม</v>
          </cell>
          <cell r="D67" t="str">
            <v>A0705</v>
          </cell>
          <cell r="AK67" t="str">
            <v>2554A0705</v>
          </cell>
        </row>
        <row r="68">
          <cell r="A68">
            <v>67</v>
          </cell>
          <cell r="B68">
            <v>2554</v>
          </cell>
          <cell r="C68" t="str">
            <v>มุกดาหาร</v>
          </cell>
          <cell r="D68" t="str">
            <v>A0105</v>
          </cell>
          <cell r="AK68" t="str">
            <v>2554A0105</v>
          </cell>
        </row>
        <row r="69">
          <cell r="A69">
            <v>68</v>
          </cell>
          <cell r="B69">
            <v>2554</v>
          </cell>
          <cell r="C69" t="str">
            <v>ภาคตะวันออกเฉียงเหนือ</v>
          </cell>
          <cell r="D69" t="str">
            <v>S0100</v>
          </cell>
          <cell r="AK69" t="str">
            <v>2554S0100</v>
          </cell>
        </row>
        <row r="70">
          <cell r="A70">
            <v>69</v>
          </cell>
          <cell r="B70">
            <v>2554</v>
          </cell>
          <cell r="C70" t="str">
            <v>นครศรีธรรมราช</v>
          </cell>
          <cell r="D70" t="str">
            <v>A0307</v>
          </cell>
          <cell r="AK70" t="str">
            <v>2554A0307</v>
          </cell>
        </row>
        <row r="71">
          <cell r="A71">
            <v>70</v>
          </cell>
          <cell r="B71">
            <v>2554</v>
          </cell>
          <cell r="C71" t="str">
            <v>กระบี่</v>
          </cell>
          <cell r="D71" t="str">
            <v>A0305</v>
          </cell>
          <cell r="AK71" t="str">
            <v>2554A0305</v>
          </cell>
        </row>
        <row r="72">
          <cell r="A72">
            <v>71</v>
          </cell>
          <cell r="B72">
            <v>2554</v>
          </cell>
          <cell r="C72" t="str">
            <v>พังงา</v>
          </cell>
          <cell r="D72" t="str">
            <v>A0304</v>
          </cell>
          <cell r="AK72" t="str">
            <v>2554A0304</v>
          </cell>
        </row>
        <row r="73">
          <cell r="A73">
            <v>72</v>
          </cell>
          <cell r="B73">
            <v>2554</v>
          </cell>
          <cell r="C73" t="str">
            <v>ภูเก็ต</v>
          </cell>
          <cell r="D73" t="str">
            <v>A0301</v>
          </cell>
          <cell r="AK73" t="str">
            <v>2554A0301</v>
          </cell>
        </row>
        <row r="74">
          <cell r="A74">
            <v>73</v>
          </cell>
          <cell r="B74">
            <v>2554</v>
          </cell>
          <cell r="C74" t="str">
            <v>สุราษฎร์ธานี</v>
          </cell>
          <cell r="D74" t="str">
            <v>A0302</v>
          </cell>
          <cell r="AK74" t="str">
            <v>2554A0302</v>
          </cell>
        </row>
        <row r="75">
          <cell r="A75">
            <v>74</v>
          </cell>
          <cell r="B75">
            <v>2554</v>
          </cell>
          <cell r="C75" t="str">
            <v>ระนอง</v>
          </cell>
          <cell r="D75" t="str">
            <v>A0303</v>
          </cell>
          <cell r="AK75" t="str">
            <v>2554A0303</v>
          </cell>
        </row>
        <row r="76">
          <cell r="A76">
            <v>75</v>
          </cell>
          <cell r="B76">
            <v>2554</v>
          </cell>
          <cell r="C76" t="str">
            <v>ชุมพร</v>
          </cell>
          <cell r="D76" t="str">
            <v>A0306</v>
          </cell>
          <cell r="AK76" t="str">
            <v>2554A0306</v>
          </cell>
        </row>
        <row r="77">
          <cell r="A77">
            <v>76</v>
          </cell>
          <cell r="B77">
            <v>2554</v>
          </cell>
          <cell r="C77" t="str">
            <v>สงขลา</v>
          </cell>
          <cell r="D77" t="str">
            <v>A0308</v>
          </cell>
          <cell r="AK77" t="str">
            <v>2554A0308</v>
          </cell>
        </row>
        <row r="78">
          <cell r="A78">
            <v>77</v>
          </cell>
          <cell r="B78">
            <v>2554</v>
          </cell>
          <cell r="C78" t="str">
            <v>สตูล</v>
          </cell>
          <cell r="D78" t="str">
            <v>A0309</v>
          </cell>
          <cell r="AK78" t="str">
            <v>2554A0309</v>
          </cell>
        </row>
        <row r="79">
          <cell r="A79">
            <v>78</v>
          </cell>
          <cell r="B79">
            <v>2554</v>
          </cell>
          <cell r="C79" t="str">
            <v>ตรัง</v>
          </cell>
          <cell r="D79" t="str">
            <v>A0311</v>
          </cell>
          <cell r="AK79" t="str">
            <v>2554A0311</v>
          </cell>
        </row>
        <row r="80">
          <cell r="A80">
            <v>79</v>
          </cell>
          <cell r="B80">
            <v>2554</v>
          </cell>
          <cell r="C80" t="str">
            <v>พัทลุง</v>
          </cell>
          <cell r="D80" t="str">
            <v>A0313</v>
          </cell>
          <cell r="AK80" t="str">
            <v>2554A0313</v>
          </cell>
        </row>
        <row r="81">
          <cell r="A81">
            <v>80</v>
          </cell>
          <cell r="B81">
            <v>2554</v>
          </cell>
          <cell r="C81" t="str">
            <v>ปัตตานี</v>
          </cell>
          <cell r="D81" t="str">
            <v>A0314</v>
          </cell>
          <cell r="AK81" t="str">
            <v>2554A0314</v>
          </cell>
        </row>
        <row r="82">
          <cell r="A82">
            <v>81</v>
          </cell>
          <cell r="B82">
            <v>2554</v>
          </cell>
          <cell r="C82" t="str">
            <v>ยะลา</v>
          </cell>
          <cell r="D82" t="str">
            <v>A0310</v>
          </cell>
          <cell r="AK82" t="str">
            <v>2554A0310</v>
          </cell>
        </row>
        <row r="83">
          <cell r="A83">
            <v>82</v>
          </cell>
          <cell r="B83">
            <v>2554</v>
          </cell>
          <cell r="C83" t="str">
            <v>นราธิวาส</v>
          </cell>
          <cell r="D83" t="str">
            <v>A0312</v>
          </cell>
          <cell r="AK83" t="str">
            <v>2554A0312</v>
          </cell>
        </row>
        <row r="84">
          <cell r="A84">
            <v>83</v>
          </cell>
          <cell r="B84">
            <v>2554</v>
          </cell>
          <cell r="C84" t="str">
            <v>ภาคใต้</v>
          </cell>
          <cell r="D84" t="str">
            <v>S0300</v>
          </cell>
          <cell r="AK84" t="str">
            <v>2554S0300</v>
          </cell>
        </row>
        <row r="85">
          <cell r="A85">
            <v>84</v>
          </cell>
          <cell r="B85">
            <v>2554</v>
          </cell>
          <cell r="C85" t="str">
            <v>3 จังหวัดชายแดนใต้</v>
          </cell>
          <cell r="D85" t="str">
            <v>S0800</v>
          </cell>
          <cell r="AK85" t="str">
            <v>2554S0800</v>
          </cell>
        </row>
        <row r="86">
          <cell r="A86">
            <v>85</v>
          </cell>
          <cell r="B86">
            <v>2555</v>
          </cell>
          <cell r="C86" t="str">
            <v>ทั่วราชอาณาจักร</v>
          </cell>
          <cell r="D86" t="str">
            <v>N0000</v>
          </cell>
          <cell r="AK86" t="str">
            <v>2555N0000</v>
          </cell>
        </row>
        <row r="87">
          <cell r="A87">
            <v>86</v>
          </cell>
          <cell r="B87">
            <v>2555</v>
          </cell>
          <cell r="C87" t="str">
            <v>กรุงเทพมหานคร</v>
          </cell>
          <cell r="D87" t="str">
            <v>A0701</v>
          </cell>
          <cell r="AK87" t="str">
            <v>2555A0701</v>
          </cell>
        </row>
        <row r="88">
          <cell r="A88">
            <v>87</v>
          </cell>
          <cell r="B88">
            <v>2555</v>
          </cell>
          <cell r="C88" t="str">
            <v>สมุทรปราการ</v>
          </cell>
          <cell r="D88" t="str">
            <v>A0702</v>
          </cell>
          <cell r="AK88" t="str">
            <v>2555A0702</v>
          </cell>
        </row>
        <row r="89">
          <cell r="A89">
            <v>88</v>
          </cell>
          <cell r="B89">
            <v>2555</v>
          </cell>
          <cell r="C89" t="str">
            <v>นนทบุรี</v>
          </cell>
          <cell r="D89" t="str">
            <v>A0706</v>
          </cell>
          <cell r="AK89" t="str">
            <v>2555A0706</v>
          </cell>
        </row>
        <row r="90">
          <cell r="A90">
            <v>89</v>
          </cell>
          <cell r="B90">
            <v>2555</v>
          </cell>
          <cell r="C90" t="str">
            <v>ปทุมธานี</v>
          </cell>
          <cell r="D90" t="str">
            <v>A0703</v>
          </cell>
          <cell r="AK90" t="str">
            <v>2555A0703</v>
          </cell>
        </row>
        <row r="91">
          <cell r="A91">
            <v>90</v>
          </cell>
          <cell r="B91">
            <v>2555</v>
          </cell>
          <cell r="C91" t="str">
            <v>พระนครศรีอยุธยา</v>
          </cell>
          <cell r="D91" t="str">
            <v>A0606</v>
          </cell>
          <cell r="AK91" t="str">
            <v>2555A0606</v>
          </cell>
        </row>
        <row r="92">
          <cell r="A92">
            <v>91</v>
          </cell>
          <cell r="B92">
            <v>2555</v>
          </cell>
          <cell r="C92" t="str">
            <v>อ่างทอง</v>
          </cell>
          <cell r="D92" t="str">
            <v>A0604</v>
          </cell>
          <cell r="AK92" t="str">
            <v>2555A0604</v>
          </cell>
        </row>
        <row r="93">
          <cell r="A93">
            <v>92</v>
          </cell>
          <cell r="B93">
            <v>2555</v>
          </cell>
          <cell r="C93" t="str">
            <v>ลพบุรี</v>
          </cell>
          <cell r="D93" t="str">
            <v>A0605</v>
          </cell>
          <cell r="AK93" t="str">
            <v>2555A0605</v>
          </cell>
        </row>
        <row r="94">
          <cell r="A94">
            <v>93</v>
          </cell>
          <cell r="B94">
            <v>2555</v>
          </cell>
          <cell r="C94" t="str">
            <v>สิงห์บุรี</v>
          </cell>
          <cell r="D94" t="str">
            <v>A0602</v>
          </cell>
          <cell r="AK94" t="str">
            <v>2555A0602</v>
          </cell>
        </row>
        <row r="95">
          <cell r="A95">
            <v>94</v>
          </cell>
          <cell r="B95">
            <v>2555</v>
          </cell>
          <cell r="C95" t="str">
            <v>ชัยนาท</v>
          </cell>
          <cell r="D95" t="str">
            <v>A0603</v>
          </cell>
          <cell r="AK95" t="str">
            <v>2555A0603</v>
          </cell>
        </row>
        <row r="96">
          <cell r="A96">
            <v>95</v>
          </cell>
          <cell r="B96">
            <v>2555</v>
          </cell>
          <cell r="C96" t="str">
            <v>สระบุรี</v>
          </cell>
          <cell r="D96" t="str">
            <v>A0601</v>
          </cell>
          <cell r="AK96" t="str">
            <v>2555A0601</v>
          </cell>
        </row>
        <row r="97">
          <cell r="A97">
            <v>96</v>
          </cell>
          <cell r="B97">
            <v>2555</v>
          </cell>
          <cell r="C97" t="str">
            <v>ราชบุรี</v>
          </cell>
          <cell r="D97" t="str">
            <v>A0501</v>
          </cell>
          <cell r="AK97" t="str">
            <v>2555A0501</v>
          </cell>
        </row>
        <row r="98">
          <cell r="A98">
            <v>97</v>
          </cell>
          <cell r="B98">
            <v>2555</v>
          </cell>
          <cell r="C98" t="str">
            <v>กาญจนบุรี</v>
          </cell>
          <cell r="D98" t="str">
            <v>A0502</v>
          </cell>
          <cell r="AK98" t="str">
            <v>2555A0502</v>
          </cell>
        </row>
        <row r="99">
          <cell r="A99">
            <v>98</v>
          </cell>
          <cell r="B99">
            <v>2555</v>
          </cell>
          <cell r="C99" t="str">
            <v>สุพรรณบุรี</v>
          </cell>
          <cell r="D99" t="str">
            <v>A0505</v>
          </cell>
          <cell r="AK99" t="str">
            <v>2555A0505</v>
          </cell>
        </row>
        <row r="100">
          <cell r="A100">
            <v>99</v>
          </cell>
          <cell r="B100">
            <v>2555</v>
          </cell>
          <cell r="C100" t="str">
            <v>นครปฐม</v>
          </cell>
          <cell r="D100" t="str">
            <v>A0106</v>
          </cell>
          <cell r="AK100" t="str">
            <v>2555A0106</v>
          </cell>
        </row>
        <row r="101">
          <cell r="A101">
            <v>100</v>
          </cell>
          <cell r="B101">
            <v>2555</v>
          </cell>
          <cell r="C101" t="str">
            <v>สมุทรสาคร</v>
          </cell>
          <cell r="D101" t="str">
            <v>A0704</v>
          </cell>
          <cell r="AK101" t="str">
            <v>2555A0704</v>
          </cell>
        </row>
        <row r="102">
          <cell r="A102">
            <v>101</v>
          </cell>
          <cell r="B102">
            <v>2555</v>
          </cell>
          <cell r="C102" t="str">
            <v>สมุทรสงคราม</v>
          </cell>
          <cell r="D102" t="str">
            <v>A0506</v>
          </cell>
          <cell r="AK102" t="str">
            <v>2555A0506</v>
          </cell>
        </row>
        <row r="103">
          <cell r="A103">
            <v>102</v>
          </cell>
          <cell r="B103">
            <v>2555</v>
          </cell>
          <cell r="C103" t="str">
            <v>เพชรบุรี</v>
          </cell>
          <cell r="D103" t="str">
            <v>A0504</v>
          </cell>
          <cell r="AK103" t="str">
            <v>2555A0504</v>
          </cell>
        </row>
        <row r="104">
          <cell r="A104">
            <v>103</v>
          </cell>
          <cell r="B104">
            <v>2555</v>
          </cell>
          <cell r="C104" t="str">
            <v>ประจวบคีรีขันธ์</v>
          </cell>
          <cell r="D104" t="str">
            <v>A0503</v>
          </cell>
          <cell r="AK104" t="str">
            <v>2555A0503</v>
          </cell>
        </row>
        <row r="105">
          <cell r="A105">
            <v>104</v>
          </cell>
          <cell r="B105">
            <v>2555</v>
          </cell>
          <cell r="C105" t="str">
            <v>ภาคกลาง</v>
          </cell>
          <cell r="D105" t="str">
            <v>S0600</v>
          </cell>
          <cell r="AK105" t="str">
            <v>2555S0600</v>
          </cell>
        </row>
        <row r="106">
          <cell r="A106">
            <v>105</v>
          </cell>
          <cell r="B106">
            <v>2555</v>
          </cell>
          <cell r="C106" t="str">
            <v>ชลบุรี</v>
          </cell>
          <cell r="D106" t="str">
            <v>A0401</v>
          </cell>
          <cell r="AK106" t="str">
            <v>2555A0401</v>
          </cell>
        </row>
        <row r="107">
          <cell r="A107">
            <v>106</v>
          </cell>
          <cell r="B107">
            <v>2555</v>
          </cell>
          <cell r="C107" t="str">
            <v>ระยอง</v>
          </cell>
          <cell r="D107" t="str">
            <v>A0403</v>
          </cell>
          <cell r="AK107" t="str">
            <v>2555A0403</v>
          </cell>
        </row>
        <row r="108">
          <cell r="A108">
            <v>107</v>
          </cell>
          <cell r="B108">
            <v>2555</v>
          </cell>
          <cell r="C108" t="str">
            <v>จันทบุรี</v>
          </cell>
          <cell r="D108" t="str">
            <v>A0405</v>
          </cell>
          <cell r="AK108" t="str">
            <v>2555A0405</v>
          </cell>
        </row>
        <row r="109">
          <cell r="A109">
            <v>108</v>
          </cell>
          <cell r="B109">
            <v>2555</v>
          </cell>
          <cell r="C109" t="str">
            <v>ตราด</v>
          </cell>
          <cell r="D109" t="str">
            <v>A0404</v>
          </cell>
          <cell r="AK109" t="str">
            <v>2555A0404</v>
          </cell>
        </row>
        <row r="110">
          <cell r="A110">
            <v>109</v>
          </cell>
          <cell r="B110">
            <v>2555</v>
          </cell>
          <cell r="C110" t="str">
            <v>ฉะเชิงเทรา</v>
          </cell>
          <cell r="D110" t="str">
            <v>A0402</v>
          </cell>
          <cell r="AK110" t="str">
            <v>2555A0402</v>
          </cell>
        </row>
        <row r="111">
          <cell r="A111">
            <v>110</v>
          </cell>
          <cell r="B111">
            <v>2555</v>
          </cell>
          <cell r="C111" t="str">
            <v>ปราจีนบุรี</v>
          </cell>
          <cell r="D111" t="str">
            <v>A0407</v>
          </cell>
          <cell r="AK111" t="str">
            <v>2555A0407</v>
          </cell>
        </row>
        <row r="112">
          <cell r="A112">
            <v>111</v>
          </cell>
          <cell r="B112">
            <v>2555</v>
          </cell>
          <cell r="C112" t="str">
            <v>นครนายก</v>
          </cell>
          <cell r="D112" t="str">
            <v>A0406</v>
          </cell>
          <cell r="AK112" t="str">
            <v>2555A0406</v>
          </cell>
        </row>
        <row r="113">
          <cell r="A113">
            <v>112</v>
          </cell>
          <cell r="B113">
            <v>2555</v>
          </cell>
          <cell r="C113" t="str">
            <v>สระแก้ว</v>
          </cell>
          <cell r="D113" t="str">
            <v>A0408</v>
          </cell>
          <cell r="AK113" t="str">
            <v>2555A0408</v>
          </cell>
        </row>
        <row r="114">
          <cell r="A114">
            <v>113</v>
          </cell>
          <cell r="B114">
            <v>2555</v>
          </cell>
          <cell r="C114" t="str">
            <v>ภาคตะวันออก</v>
          </cell>
          <cell r="D114" t="str">
            <v>S0400</v>
          </cell>
          <cell r="AK114" t="str">
            <v>2555S0400</v>
          </cell>
        </row>
        <row r="115">
          <cell r="A115">
            <v>114</v>
          </cell>
          <cell r="B115">
            <v>2555</v>
          </cell>
          <cell r="C115" t="str">
            <v>เชียงใหม่</v>
          </cell>
          <cell r="D115" t="str">
            <v>A0201</v>
          </cell>
          <cell r="AK115" t="str">
            <v>2555A0201</v>
          </cell>
        </row>
        <row r="116">
          <cell r="A116">
            <v>115</v>
          </cell>
          <cell r="B116">
            <v>2555</v>
          </cell>
          <cell r="C116" t="str">
            <v>ลำพูน</v>
          </cell>
          <cell r="D116" t="str">
            <v>A0207</v>
          </cell>
          <cell r="AK116" t="str">
            <v>2555A0207</v>
          </cell>
        </row>
        <row r="117">
          <cell r="A117">
            <v>116</v>
          </cell>
          <cell r="B117">
            <v>2555</v>
          </cell>
          <cell r="C117" t="str">
            <v>ลำปาง</v>
          </cell>
          <cell r="D117" t="str">
            <v>A0202</v>
          </cell>
          <cell r="AK117" t="str">
            <v>2555A0202</v>
          </cell>
        </row>
        <row r="118">
          <cell r="A118">
            <v>117</v>
          </cell>
          <cell r="B118">
            <v>2555</v>
          </cell>
          <cell r="C118" t="str">
            <v>อุตรดิตถ์</v>
          </cell>
          <cell r="D118" t="str">
            <v>A0203</v>
          </cell>
          <cell r="AK118" t="str">
            <v>2555A0203</v>
          </cell>
        </row>
        <row r="119">
          <cell r="A119">
            <v>118</v>
          </cell>
          <cell r="B119">
            <v>2555</v>
          </cell>
          <cell r="C119" t="str">
            <v>แพร่</v>
          </cell>
          <cell r="D119" t="str">
            <v>A0206</v>
          </cell>
          <cell r="AK119" t="str">
            <v>2555A0206</v>
          </cell>
        </row>
        <row r="120">
          <cell r="A120">
            <v>119</v>
          </cell>
          <cell r="B120">
            <v>2555</v>
          </cell>
          <cell r="C120" t="str">
            <v>น่าน</v>
          </cell>
          <cell r="D120" t="str">
            <v>A0208</v>
          </cell>
          <cell r="AK120" t="str">
            <v>2555A0208</v>
          </cell>
        </row>
        <row r="121">
          <cell r="A121">
            <v>120</v>
          </cell>
          <cell r="B121">
            <v>2555</v>
          </cell>
          <cell r="C121" t="str">
            <v>พะเยา</v>
          </cell>
          <cell r="D121" t="str">
            <v>A0209</v>
          </cell>
          <cell r="AK121" t="str">
            <v>2555A0209</v>
          </cell>
        </row>
        <row r="122">
          <cell r="A122">
            <v>121</v>
          </cell>
          <cell r="B122">
            <v>2555</v>
          </cell>
          <cell r="C122" t="str">
            <v>เชียงราย</v>
          </cell>
          <cell r="D122" t="str">
            <v>A0205</v>
          </cell>
          <cell r="AK122" t="str">
            <v>2555A0205</v>
          </cell>
        </row>
        <row r="123">
          <cell r="A123">
            <v>122</v>
          </cell>
          <cell r="B123">
            <v>2555</v>
          </cell>
          <cell r="C123" t="str">
            <v>แม่ฮ่องสอน</v>
          </cell>
          <cell r="D123" t="str">
            <v>A0204</v>
          </cell>
          <cell r="AK123" t="str">
            <v>2555A0204</v>
          </cell>
        </row>
        <row r="124">
          <cell r="A124">
            <v>123</v>
          </cell>
          <cell r="B124">
            <v>2555</v>
          </cell>
          <cell r="C124" t="str">
            <v>นครสวรรค์</v>
          </cell>
          <cell r="D124" t="str">
            <v>A0210</v>
          </cell>
          <cell r="AK124" t="str">
            <v>2555A0210</v>
          </cell>
        </row>
        <row r="125">
          <cell r="A125">
            <v>124</v>
          </cell>
          <cell r="B125">
            <v>2555</v>
          </cell>
          <cell r="C125" t="str">
            <v>อุทัยธานี</v>
          </cell>
          <cell r="D125" t="str">
            <v>A0213</v>
          </cell>
          <cell r="AK125" t="str">
            <v>2555A0213</v>
          </cell>
        </row>
        <row r="126">
          <cell r="A126">
            <v>125</v>
          </cell>
          <cell r="B126">
            <v>2555</v>
          </cell>
          <cell r="C126" t="str">
            <v>กำแพงเพชร</v>
          </cell>
          <cell r="D126" t="str">
            <v>A0212</v>
          </cell>
          <cell r="AK126" t="str">
            <v>2555A0212</v>
          </cell>
        </row>
        <row r="127">
          <cell r="A127">
            <v>126</v>
          </cell>
          <cell r="B127">
            <v>2555</v>
          </cell>
          <cell r="C127" t="str">
            <v>ตาก</v>
          </cell>
          <cell r="D127" t="str">
            <v>A0215</v>
          </cell>
          <cell r="AK127" t="str">
            <v>2555A0215</v>
          </cell>
        </row>
        <row r="128">
          <cell r="A128">
            <v>127</v>
          </cell>
          <cell r="B128">
            <v>2555</v>
          </cell>
          <cell r="C128" t="str">
            <v>สุโขทัย</v>
          </cell>
          <cell r="D128" t="str">
            <v>A0214</v>
          </cell>
          <cell r="AK128" t="str">
            <v>2555A0214</v>
          </cell>
        </row>
        <row r="129">
          <cell r="A129">
            <v>128</v>
          </cell>
          <cell r="B129">
            <v>2555</v>
          </cell>
          <cell r="C129" t="str">
            <v>พิษณุโลก</v>
          </cell>
          <cell r="D129" t="str">
            <v>A0211</v>
          </cell>
          <cell r="AK129" t="str">
            <v>2555A0211</v>
          </cell>
        </row>
        <row r="130">
          <cell r="A130">
            <v>129</v>
          </cell>
          <cell r="B130">
            <v>2555</v>
          </cell>
          <cell r="C130" t="str">
            <v>พิจิตร</v>
          </cell>
          <cell r="D130" t="str">
            <v>A0216</v>
          </cell>
          <cell r="AK130" t="str">
            <v>2555A0216</v>
          </cell>
        </row>
        <row r="131">
          <cell r="A131">
            <v>130</v>
          </cell>
          <cell r="B131">
            <v>2555</v>
          </cell>
          <cell r="C131" t="str">
            <v>เพชรบูรณ์</v>
          </cell>
          <cell r="D131" t="str">
            <v>A0217</v>
          </cell>
          <cell r="AK131" t="str">
            <v>2555A0217</v>
          </cell>
        </row>
        <row r="132">
          <cell r="A132">
            <v>131</v>
          </cell>
          <cell r="B132">
            <v>2555</v>
          </cell>
          <cell r="C132" t="str">
            <v>ภาคเหนือ</v>
          </cell>
          <cell r="D132" t="str">
            <v>S0200</v>
          </cell>
          <cell r="AK132" t="str">
            <v>2555S0200</v>
          </cell>
        </row>
        <row r="133">
          <cell r="A133">
            <v>132</v>
          </cell>
          <cell r="B133">
            <v>2555</v>
          </cell>
          <cell r="C133" t="str">
            <v>นครราชสีมา</v>
          </cell>
          <cell r="D133" t="str">
            <v>A0109</v>
          </cell>
          <cell r="AK133" t="str">
            <v>2555A0109</v>
          </cell>
        </row>
        <row r="134">
          <cell r="A134">
            <v>133</v>
          </cell>
          <cell r="B134">
            <v>2555</v>
          </cell>
          <cell r="C134" t="str">
            <v>บุรีรัมย์</v>
          </cell>
          <cell r="D134" t="str">
            <v>A0114</v>
          </cell>
          <cell r="AK134" t="str">
            <v>2555A0114</v>
          </cell>
        </row>
        <row r="135">
          <cell r="A135">
            <v>134</v>
          </cell>
          <cell r="B135">
            <v>2555</v>
          </cell>
          <cell r="C135" t="str">
            <v>สุรินทร์</v>
          </cell>
          <cell r="D135" t="str">
            <v>A0115</v>
          </cell>
          <cell r="AK135" t="str">
            <v>2555A0115</v>
          </cell>
        </row>
        <row r="136">
          <cell r="A136">
            <v>135</v>
          </cell>
          <cell r="B136">
            <v>2555</v>
          </cell>
          <cell r="C136" t="str">
            <v>ศรีสะเกษ</v>
          </cell>
          <cell r="D136" t="str">
            <v>A0117</v>
          </cell>
          <cell r="AK136" t="str">
            <v>2555A0117</v>
          </cell>
        </row>
        <row r="137">
          <cell r="A137">
            <v>136</v>
          </cell>
          <cell r="B137">
            <v>2555</v>
          </cell>
          <cell r="C137" t="str">
            <v>อุบลราชธานี</v>
          </cell>
          <cell r="D137" t="str">
            <v>A0112</v>
          </cell>
          <cell r="AK137" t="str">
            <v>2555A0112</v>
          </cell>
        </row>
        <row r="138">
          <cell r="A138">
            <v>137</v>
          </cell>
          <cell r="B138">
            <v>2555</v>
          </cell>
          <cell r="C138" t="str">
            <v>ยโสธร</v>
          </cell>
          <cell r="D138" t="str">
            <v>A0111</v>
          </cell>
          <cell r="AK138" t="str">
            <v>2555A0111</v>
          </cell>
        </row>
        <row r="139">
          <cell r="A139">
            <v>138</v>
          </cell>
          <cell r="B139">
            <v>2555</v>
          </cell>
          <cell r="C139" t="str">
            <v>ชัยภูมิ</v>
          </cell>
          <cell r="D139" t="str">
            <v>A0110</v>
          </cell>
          <cell r="AK139" t="str">
            <v>2555A0110</v>
          </cell>
        </row>
        <row r="140">
          <cell r="A140">
            <v>139</v>
          </cell>
          <cell r="B140">
            <v>2555</v>
          </cell>
          <cell r="C140" t="str">
            <v>อำนาจเจริญ</v>
          </cell>
          <cell r="D140" t="str">
            <v>A0119</v>
          </cell>
          <cell r="AK140" t="str">
            <v>2555A0119</v>
          </cell>
        </row>
        <row r="141">
          <cell r="A141">
            <v>140</v>
          </cell>
          <cell r="B141">
            <v>2555</v>
          </cell>
          <cell r="C141" t="str">
            <v>บึงกาฬ</v>
          </cell>
          <cell r="D141" t="str">
            <v>A0120</v>
          </cell>
          <cell r="AK141" t="str">
            <v>2555A0120</v>
          </cell>
        </row>
        <row r="142">
          <cell r="A142">
            <v>141</v>
          </cell>
          <cell r="B142">
            <v>2555</v>
          </cell>
          <cell r="C142" t="str">
            <v>หนองบัวลำภู</v>
          </cell>
          <cell r="D142" t="str">
            <v>A0118</v>
          </cell>
          <cell r="AK142" t="str">
            <v>2555A0118</v>
          </cell>
        </row>
        <row r="143">
          <cell r="A143">
            <v>142</v>
          </cell>
          <cell r="B143">
            <v>2555</v>
          </cell>
          <cell r="C143" t="str">
            <v>ขอนแก่น</v>
          </cell>
          <cell r="D143" t="str">
            <v>A0101</v>
          </cell>
          <cell r="AK143" t="str">
            <v>2555A0101</v>
          </cell>
        </row>
        <row r="144">
          <cell r="A144">
            <v>143</v>
          </cell>
          <cell r="B144">
            <v>2555</v>
          </cell>
          <cell r="C144" t="str">
            <v>อุดรธานี</v>
          </cell>
          <cell r="D144" t="str">
            <v>A0102</v>
          </cell>
          <cell r="AK144" t="str">
            <v>2555A0102</v>
          </cell>
        </row>
        <row r="145">
          <cell r="A145">
            <v>144</v>
          </cell>
          <cell r="B145">
            <v>2555</v>
          </cell>
          <cell r="C145" t="str">
            <v>เลย</v>
          </cell>
          <cell r="D145" t="str">
            <v>A0103</v>
          </cell>
          <cell r="AK145" t="str">
            <v>2555A0103</v>
          </cell>
        </row>
        <row r="146">
          <cell r="A146">
            <v>145</v>
          </cell>
          <cell r="B146">
            <v>2555</v>
          </cell>
          <cell r="C146" t="str">
            <v>หนองคาย</v>
          </cell>
          <cell r="D146" t="str">
            <v>A0104</v>
          </cell>
          <cell r="AK146" t="str">
            <v>2555A0104</v>
          </cell>
        </row>
        <row r="147">
          <cell r="A147">
            <v>146</v>
          </cell>
          <cell r="B147">
            <v>2555</v>
          </cell>
          <cell r="C147" t="str">
            <v>มหาสารคาม</v>
          </cell>
          <cell r="D147" t="str">
            <v>A0116</v>
          </cell>
          <cell r="AK147" t="str">
            <v>2555A0116</v>
          </cell>
        </row>
        <row r="148">
          <cell r="A148">
            <v>147</v>
          </cell>
          <cell r="B148">
            <v>2555</v>
          </cell>
          <cell r="C148" t="str">
            <v>ร้อยเอ็ด</v>
          </cell>
          <cell r="D148" t="str">
            <v>A0113</v>
          </cell>
          <cell r="AK148" t="str">
            <v>2555A0113</v>
          </cell>
        </row>
        <row r="149">
          <cell r="A149">
            <v>148</v>
          </cell>
          <cell r="B149">
            <v>2555</v>
          </cell>
          <cell r="C149" t="str">
            <v>กาฬสินธุ์</v>
          </cell>
          <cell r="D149" t="str">
            <v>A0108</v>
          </cell>
          <cell r="AK149" t="str">
            <v>2555A0108</v>
          </cell>
        </row>
        <row r="150">
          <cell r="A150">
            <v>149</v>
          </cell>
          <cell r="B150">
            <v>2555</v>
          </cell>
          <cell r="C150" t="str">
            <v>สกลนคร</v>
          </cell>
          <cell r="D150" t="str">
            <v>A0107</v>
          </cell>
          <cell r="AK150" t="str">
            <v>2555A0107</v>
          </cell>
        </row>
        <row r="151">
          <cell r="A151">
            <v>150</v>
          </cell>
          <cell r="B151">
            <v>2555</v>
          </cell>
          <cell r="C151" t="str">
            <v>นครพนม</v>
          </cell>
          <cell r="D151" t="str">
            <v>A0705</v>
          </cell>
          <cell r="AK151" t="str">
            <v>2555A0705</v>
          </cell>
        </row>
        <row r="152">
          <cell r="A152">
            <v>151</v>
          </cell>
          <cell r="B152">
            <v>2555</v>
          </cell>
          <cell r="C152" t="str">
            <v>มุกดาหาร</v>
          </cell>
          <cell r="D152" t="str">
            <v>A0105</v>
          </cell>
          <cell r="AK152" t="str">
            <v>2555A0105</v>
          </cell>
        </row>
        <row r="153">
          <cell r="A153">
            <v>152</v>
          </cell>
          <cell r="B153">
            <v>2555</v>
          </cell>
          <cell r="C153" t="str">
            <v>ภาคตะวันออกเฉียงเหนือ</v>
          </cell>
          <cell r="D153" t="str">
            <v>S0100</v>
          </cell>
          <cell r="AK153" t="str">
            <v>2555S0100</v>
          </cell>
        </row>
        <row r="154">
          <cell r="A154">
            <v>153</v>
          </cell>
          <cell r="B154">
            <v>2555</v>
          </cell>
          <cell r="C154" t="str">
            <v>นครศรีธรรมราช</v>
          </cell>
          <cell r="D154" t="str">
            <v>A0307</v>
          </cell>
          <cell r="AK154" t="str">
            <v>2555A0307</v>
          </cell>
        </row>
        <row r="155">
          <cell r="A155">
            <v>154</v>
          </cell>
          <cell r="B155">
            <v>2555</v>
          </cell>
          <cell r="C155" t="str">
            <v>กระบี่</v>
          </cell>
          <cell r="D155" t="str">
            <v>A0305</v>
          </cell>
          <cell r="AK155" t="str">
            <v>2555A0305</v>
          </cell>
        </row>
        <row r="156">
          <cell r="A156">
            <v>155</v>
          </cell>
          <cell r="B156">
            <v>2555</v>
          </cell>
          <cell r="C156" t="str">
            <v>พังงา</v>
          </cell>
          <cell r="D156" t="str">
            <v>A0304</v>
          </cell>
          <cell r="AK156" t="str">
            <v>2555A0304</v>
          </cell>
        </row>
        <row r="157">
          <cell r="A157">
            <v>156</v>
          </cell>
          <cell r="B157">
            <v>2555</v>
          </cell>
          <cell r="C157" t="str">
            <v>ภูเก็ต</v>
          </cell>
          <cell r="D157" t="str">
            <v>A0301</v>
          </cell>
          <cell r="AK157" t="str">
            <v>2555A0301</v>
          </cell>
        </row>
        <row r="158">
          <cell r="A158">
            <v>157</v>
          </cell>
          <cell r="B158">
            <v>2555</v>
          </cell>
          <cell r="C158" t="str">
            <v>สุราษฎร์ธานี</v>
          </cell>
          <cell r="D158" t="str">
            <v>A0302</v>
          </cell>
          <cell r="AK158" t="str">
            <v>2555A0302</v>
          </cell>
        </row>
        <row r="159">
          <cell r="A159">
            <v>158</v>
          </cell>
          <cell r="B159">
            <v>2555</v>
          </cell>
          <cell r="C159" t="str">
            <v>ระนอง</v>
          </cell>
          <cell r="D159" t="str">
            <v>A0303</v>
          </cell>
          <cell r="AK159" t="str">
            <v>2555A0303</v>
          </cell>
        </row>
        <row r="160">
          <cell r="A160">
            <v>159</v>
          </cell>
          <cell r="B160">
            <v>2555</v>
          </cell>
          <cell r="C160" t="str">
            <v>ชุมพร</v>
          </cell>
          <cell r="D160" t="str">
            <v>A0306</v>
          </cell>
          <cell r="AK160" t="str">
            <v>2555A0306</v>
          </cell>
        </row>
        <row r="161">
          <cell r="A161">
            <v>160</v>
          </cell>
          <cell r="B161">
            <v>2555</v>
          </cell>
          <cell r="C161" t="str">
            <v>สงขลา</v>
          </cell>
          <cell r="D161" t="str">
            <v>A0308</v>
          </cell>
          <cell r="AK161" t="str">
            <v>2555A0308</v>
          </cell>
        </row>
        <row r="162">
          <cell r="A162">
            <v>161</v>
          </cell>
          <cell r="B162">
            <v>2555</v>
          </cell>
          <cell r="C162" t="str">
            <v>สตูล</v>
          </cell>
          <cell r="D162" t="str">
            <v>A0309</v>
          </cell>
          <cell r="AK162" t="str">
            <v>2555A0309</v>
          </cell>
        </row>
        <row r="163">
          <cell r="A163">
            <v>162</v>
          </cell>
          <cell r="B163">
            <v>2555</v>
          </cell>
          <cell r="C163" t="str">
            <v>ตรัง</v>
          </cell>
          <cell r="D163" t="str">
            <v>A0311</v>
          </cell>
          <cell r="AK163" t="str">
            <v>2555A0311</v>
          </cell>
        </row>
        <row r="164">
          <cell r="A164">
            <v>163</v>
          </cell>
          <cell r="B164">
            <v>2555</v>
          </cell>
          <cell r="C164" t="str">
            <v>พัทลุง</v>
          </cell>
          <cell r="D164" t="str">
            <v>A0313</v>
          </cell>
          <cell r="AK164" t="str">
            <v>2555A0313</v>
          </cell>
        </row>
        <row r="165">
          <cell r="A165">
            <v>164</v>
          </cell>
          <cell r="B165">
            <v>2555</v>
          </cell>
          <cell r="C165" t="str">
            <v>ปัตตานี</v>
          </cell>
          <cell r="D165" t="str">
            <v>A0314</v>
          </cell>
          <cell r="AK165" t="str">
            <v>2555A0314</v>
          </cell>
        </row>
        <row r="166">
          <cell r="A166">
            <v>165</v>
          </cell>
          <cell r="B166">
            <v>2555</v>
          </cell>
          <cell r="C166" t="str">
            <v>ยะลา</v>
          </cell>
          <cell r="D166" t="str">
            <v>A0310</v>
          </cell>
          <cell r="AK166" t="str">
            <v>2555A0310</v>
          </cell>
        </row>
        <row r="167">
          <cell r="A167">
            <v>166</v>
          </cell>
          <cell r="B167">
            <v>2555</v>
          </cell>
          <cell r="C167" t="str">
            <v>นราธิวาส</v>
          </cell>
          <cell r="D167" t="str">
            <v>A0312</v>
          </cell>
          <cell r="AK167" t="str">
            <v>2555A0312</v>
          </cell>
        </row>
        <row r="168">
          <cell r="A168">
            <v>167</v>
          </cell>
          <cell r="B168">
            <v>2555</v>
          </cell>
          <cell r="C168" t="str">
            <v>ภาคใต้</v>
          </cell>
          <cell r="D168" t="str">
            <v>S0300</v>
          </cell>
          <cell r="AK168" t="str">
            <v>2555S0300</v>
          </cell>
        </row>
        <row r="169">
          <cell r="A169">
            <v>168</v>
          </cell>
          <cell r="B169">
            <v>2555</v>
          </cell>
          <cell r="C169" t="str">
            <v>3 จังหวัดชายแดนใต้</v>
          </cell>
          <cell r="D169" t="str">
            <v>S0800</v>
          </cell>
          <cell r="AK169" t="str">
            <v>2555S0800</v>
          </cell>
        </row>
        <row r="170">
          <cell r="A170">
            <v>169</v>
          </cell>
          <cell r="B170">
            <v>2556</v>
          </cell>
          <cell r="C170" t="str">
            <v>ทั่วราชอาณาจักร</v>
          </cell>
          <cell r="D170" t="str">
            <v>N0000</v>
          </cell>
          <cell r="AK170" t="str">
            <v>2556N0000</v>
          </cell>
        </row>
        <row r="171">
          <cell r="A171">
            <v>170</v>
          </cell>
          <cell r="B171">
            <v>2556</v>
          </cell>
          <cell r="C171" t="str">
            <v>กรุงเทพมหานคร</v>
          </cell>
          <cell r="D171" t="str">
            <v>A0701</v>
          </cell>
          <cell r="AK171" t="str">
            <v>2556A0701</v>
          </cell>
        </row>
        <row r="172">
          <cell r="A172">
            <v>171</v>
          </cell>
          <cell r="B172">
            <v>2556</v>
          </cell>
          <cell r="C172" t="str">
            <v>สมุทรปราการ</v>
          </cell>
          <cell r="D172" t="str">
            <v>A0702</v>
          </cell>
          <cell r="AK172" t="str">
            <v>2556A0702</v>
          </cell>
        </row>
        <row r="173">
          <cell r="A173">
            <v>172</v>
          </cell>
          <cell r="B173">
            <v>2556</v>
          </cell>
          <cell r="C173" t="str">
            <v>นนทบุรี</v>
          </cell>
          <cell r="D173" t="str">
            <v>A0706</v>
          </cell>
          <cell r="AK173" t="str">
            <v>2556A0706</v>
          </cell>
        </row>
        <row r="174">
          <cell r="A174">
            <v>173</v>
          </cell>
          <cell r="B174">
            <v>2556</v>
          </cell>
          <cell r="C174" t="str">
            <v>ปทุมธานี</v>
          </cell>
          <cell r="D174" t="str">
            <v>A0703</v>
          </cell>
          <cell r="AK174" t="str">
            <v>2556A0703</v>
          </cell>
        </row>
        <row r="175">
          <cell r="A175">
            <v>174</v>
          </cell>
          <cell r="B175">
            <v>2556</v>
          </cell>
          <cell r="C175" t="str">
            <v>พระนครศรีอยุธยา</v>
          </cell>
          <cell r="D175" t="str">
            <v>A0606</v>
          </cell>
          <cell r="AK175" t="str">
            <v>2556A0606</v>
          </cell>
        </row>
        <row r="176">
          <cell r="A176">
            <v>175</v>
          </cell>
          <cell r="B176">
            <v>2556</v>
          </cell>
          <cell r="C176" t="str">
            <v>อ่างทอง</v>
          </cell>
          <cell r="D176" t="str">
            <v>A0604</v>
          </cell>
          <cell r="AK176" t="str">
            <v>2556A0604</v>
          </cell>
        </row>
        <row r="177">
          <cell r="A177">
            <v>176</v>
          </cell>
          <cell r="B177">
            <v>2556</v>
          </cell>
          <cell r="C177" t="str">
            <v>ลพบุรี</v>
          </cell>
          <cell r="D177" t="str">
            <v>A0605</v>
          </cell>
          <cell r="AK177" t="str">
            <v>2556A0605</v>
          </cell>
        </row>
        <row r="178">
          <cell r="A178">
            <v>177</v>
          </cell>
          <cell r="B178">
            <v>2556</v>
          </cell>
          <cell r="C178" t="str">
            <v>สิงห์บุรี</v>
          </cell>
          <cell r="D178" t="str">
            <v>A0602</v>
          </cell>
          <cell r="AK178" t="str">
            <v>2556A0602</v>
          </cell>
        </row>
        <row r="179">
          <cell r="A179">
            <v>178</v>
          </cell>
          <cell r="B179">
            <v>2556</v>
          </cell>
          <cell r="C179" t="str">
            <v>ชัยนาท</v>
          </cell>
          <cell r="D179" t="str">
            <v>A0603</v>
          </cell>
          <cell r="AK179" t="str">
            <v>2556A0603</v>
          </cell>
        </row>
        <row r="180">
          <cell r="A180">
            <v>179</v>
          </cell>
          <cell r="B180">
            <v>2556</v>
          </cell>
          <cell r="C180" t="str">
            <v>สระบุรี</v>
          </cell>
          <cell r="D180" t="str">
            <v>A0601</v>
          </cell>
          <cell r="AK180" t="str">
            <v>2556A0601</v>
          </cell>
        </row>
        <row r="181">
          <cell r="A181">
            <v>180</v>
          </cell>
          <cell r="B181">
            <v>2556</v>
          </cell>
          <cell r="C181" t="str">
            <v>ราชบุรี</v>
          </cell>
          <cell r="D181" t="str">
            <v>A0501</v>
          </cell>
          <cell r="AK181" t="str">
            <v>2556A0501</v>
          </cell>
        </row>
        <row r="182">
          <cell r="A182">
            <v>181</v>
          </cell>
          <cell r="B182">
            <v>2556</v>
          </cell>
          <cell r="C182" t="str">
            <v>กาญจนบุรี</v>
          </cell>
          <cell r="D182" t="str">
            <v>A0502</v>
          </cell>
          <cell r="AK182" t="str">
            <v>2556A0502</v>
          </cell>
        </row>
        <row r="183">
          <cell r="A183">
            <v>182</v>
          </cell>
          <cell r="B183">
            <v>2556</v>
          </cell>
          <cell r="C183" t="str">
            <v>สุพรรณบุรี</v>
          </cell>
          <cell r="D183" t="str">
            <v>A0505</v>
          </cell>
          <cell r="AK183" t="str">
            <v>2556A0505</v>
          </cell>
        </row>
        <row r="184">
          <cell r="A184">
            <v>183</v>
          </cell>
          <cell r="B184">
            <v>2556</v>
          </cell>
          <cell r="C184" t="str">
            <v>นครปฐม</v>
          </cell>
          <cell r="D184" t="str">
            <v>A0106</v>
          </cell>
          <cell r="AK184" t="str">
            <v>2556A0106</v>
          </cell>
        </row>
        <row r="185">
          <cell r="A185">
            <v>184</v>
          </cell>
          <cell r="B185">
            <v>2556</v>
          </cell>
          <cell r="C185" t="str">
            <v>สมุทรสาคร</v>
          </cell>
          <cell r="D185" t="str">
            <v>A0704</v>
          </cell>
          <cell r="AK185" t="str">
            <v>2556A0704</v>
          </cell>
        </row>
        <row r="186">
          <cell r="A186">
            <v>185</v>
          </cell>
          <cell r="B186">
            <v>2556</v>
          </cell>
          <cell r="C186" t="str">
            <v>สมุทรสงคราม</v>
          </cell>
          <cell r="D186" t="str">
            <v>A0506</v>
          </cell>
          <cell r="AK186" t="str">
            <v>2556A0506</v>
          </cell>
        </row>
        <row r="187">
          <cell r="A187">
            <v>186</v>
          </cell>
          <cell r="B187">
            <v>2556</v>
          </cell>
          <cell r="C187" t="str">
            <v>เพชรบุรี</v>
          </cell>
          <cell r="D187" t="str">
            <v>A0504</v>
          </cell>
          <cell r="AK187" t="str">
            <v>2556A0504</v>
          </cell>
        </row>
        <row r="188">
          <cell r="A188">
            <v>187</v>
          </cell>
          <cell r="B188">
            <v>2556</v>
          </cell>
          <cell r="C188" t="str">
            <v>ประจวบคีรีขันธ์</v>
          </cell>
          <cell r="D188" t="str">
            <v>A0503</v>
          </cell>
          <cell r="AK188" t="str">
            <v>2556A0503</v>
          </cell>
        </row>
        <row r="189">
          <cell r="A189">
            <v>188</v>
          </cell>
          <cell r="B189">
            <v>2556</v>
          </cell>
          <cell r="C189" t="str">
            <v>ภาคกลาง</v>
          </cell>
          <cell r="D189" t="str">
            <v>S0600</v>
          </cell>
          <cell r="AK189" t="str">
            <v>2556S0600</v>
          </cell>
        </row>
        <row r="190">
          <cell r="A190">
            <v>189</v>
          </cell>
          <cell r="B190">
            <v>2556</v>
          </cell>
          <cell r="C190" t="str">
            <v>ชลบุรี</v>
          </cell>
          <cell r="D190" t="str">
            <v>A0401</v>
          </cell>
          <cell r="AK190" t="str">
            <v>2556A0401</v>
          </cell>
        </row>
        <row r="191">
          <cell r="A191">
            <v>190</v>
          </cell>
          <cell r="B191">
            <v>2556</v>
          </cell>
          <cell r="C191" t="str">
            <v>ระยอง</v>
          </cell>
          <cell r="D191" t="str">
            <v>A0403</v>
          </cell>
          <cell r="AK191" t="str">
            <v>2556A0403</v>
          </cell>
        </row>
        <row r="192">
          <cell r="A192">
            <v>191</v>
          </cell>
          <cell r="B192">
            <v>2556</v>
          </cell>
          <cell r="C192" t="str">
            <v>จันทบุรี</v>
          </cell>
          <cell r="D192" t="str">
            <v>A0405</v>
          </cell>
          <cell r="AK192" t="str">
            <v>2556A0405</v>
          </cell>
        </row>
        <row r="193">
          <cell r="A193">
            <v>192</v>
          </cell>
          <cell r="B193">
            <v>2556</v>
          </cell>
          <cell r="C193" t="str">
            <v>ตราด</v>
          </cell>
          <cell r="D193" t="str">
            <v>A0404</v>
          </cell>
          <cell r="AK193" t="str">
            <v>2556A0404</v>
          </cell>
        </row>
        <row r="194">
          <cell r="A194">
            <v>193</v>
          </cell>
          <cell r="B194">
            <v>2556</v>
          </cell>
          <cell r="C194" t="str">
            <v>ฉะเชิงเทรา</v>
          </cell>
          <cell r="D194" t="str">
            <v>A0402</v>
          </cell>
          <cell r="AK194" t="str">
            <v>2556A0402</v>
          </cell>
        </row>
        <row r="195">
          <cell r="A195">
            <v>194</v>
          </cell>
          <cell r="B195">
            <v>2556</v>
          </cell>
          <cell r="C195" t="str">
            <v>ปราจีนบุรี</v>
          </cell>
          <cell r="D195" t="str">
            <v>A0407</v>
          </cell>
          <cell r="AK195" t="str">
            <v>2556A0407</v>
          </cell>
        </row>
        <row r="196">
          <cell r="A196">
            <v>195</v>
          </cell>
          <cell r="B196">
            <v>2556</v>
          </cell>
          <cell r="C196" t="str">
            <v>นครนายก</v>
          </cell>
          <cell r="D196" t="str">
            <v>A0406</v>
          </cell>
          <cell r="AK196" t="str">
            <v>2556A0406</v>
          </cell>
        </row>
        <row r="197">
          <cell r="A197">
            <v>196</v>
          </cell>
          <cell r="B197">
            <v>2556</v>
          </cell>
          <cell r="C197" t="str">
            <v>สระแก้ว</v>
          </cell>
          <cell r="D197" t="str">
            <v>A0408</v>
          </cell>
          <cell r="AK197" t="str">
            <v>2556A0408</v>
          </cell>
        </row>
        <row r="198">
          <cell r="A198">
            <v>197</v>
          </cell>
          <cell r="B198">
            <v>2556</v>
          </cell>
          <cell r="C198" t="str">
            <v>ภาคตะวันออก</v>
          </cell>
          <cell r="D198" t="str">
            <v>S0400</v>
          </cell>
          <cell r="AK198" t="str">
            <v>2556S0400</v>
          </cell>
        </row>
        <row r="199">
          <cell r="A199">
            <v>198</v>
          </cell>
          <cell r="B199">
            <v>2556</v>
          </cell>
          <cell r="C199" t="str">
            <v>เชียงใหม่</v>
          </cell>
          <cell r="D199" t="str">
            <v>A0201</v>
          </cell>
          <cell r="AK199" t="str">
            <v>2556A0201</v>
          </cell>
        </row>
        <row r="200">
          <cell r="A200">
            <v>199</v>
          </cell>
          <cell r="B200">
            <v>2556</v>
          </cell>
          <cell r="C200" t="str">
            <v>ลำพูน</v>
          </cell>
          <cell r="D200" t="str">
            <v>A0207</v>
          </cell>
          <cell r="AK200" t="str">
            <v>2556A0207</v>
          </cell>
        </row>
        <row r="201">
          <cell r="A201">
            <v>200</v>
          </cell>
          <cell r="B201">
            <v>2556</v>
          </cell>
          <cell r="C201" t="str">
            <v>ลำปาง</v>
          </cell>
          <cell r="D201" t="str">
            <v>A0202</v>
          </cell>
          <cell r="AK201" t="str">
            <v>2556A0202</v>
          </cell>
        </row>
        <row r="202">
          <cell r="A202">
            <v>201</v>
          </cell>
          <cell r="B202">
            <v>2556</v>
          </cell>
          <cell r="C202" t="str">
            <v>อุตรดิตถ์</v>
          </cell>
          <cell r="D202" t="str">
            <v>A0203</v>
          </cell>
          <cell r="AK202" t="str">
            <v>2556A0203</v>
          </cell>
        </row>
        <row r="203">
          <cell r="A203">
            <v>202</v>
          </cell>
          <cell r="B203">
            <v>2556</v>
          </cell>
          <cell r="C203" t="str">
            <v>แพร่</v>
          </cell>
          <cell r="D203" t="str">
            <v>A0206</v>
          </cell>
          <cell r="AK203" t="str">
            <v>2556A0206</v>
          </cell>
        </row>
        <row r="204">
          <cell r="A204">
            <v>203</v>
          </cell>
          <cell r="B204">
            <v>2556</v>
          </cell>
          <cell r="C204" t="str">
            <v>น่าน</v>
          </cell>
          <cell r="D204" t="str">
            <v>A0208</v>
          </cell>
          <cell r="AK204" t="str">
            <v>2556A0208</v>
          </cell>
        </row>
        <row r="205">
          <cell r="A205">
            <v>204</v>
          </cell>
          <cell r="B205">
            <v>2556</v>
          </cell>
          <cell r="C205" t="str">
            <v>พะเยา</v>
          </cell>
          <cell r="D205" t="str">
            <v>A0209</v>
          </cell>
          <cell r="AK205" t="str">
            <v>2556A0209</v>
          </cell>
        </row>
        <row r="206">
          <cell r="A206">
            <v>205</v>
          </cell>
          <cell r="B206">
            <v>2556</v>
          </cell>
          <cell r="C206" t="str">
            <v>เชียงราย</v>
          </cell>
          <cell r="D206" t="str">
            <v>A0205</v>
          </cell>
          <cell r="AK206" t="str">
            <v>2556A0205</v>
          </cell>
        </row>
        <row r="207">
          <cell r="A207">
            <v>206</v>
          </cell>
          <cell r="B207">
            <v>2556</v>
          </cell>
          <cell r="C207" t="str">
            <v>แม่ฮ่องสอน</v>
          </cell>
          <cell r="D207" t="str">
            <v>A0204</v>
          </cell>
          <cell r="AK207" t="str">
            <v>2556A0204</v>
          </cell>
        </row>
        <row r="208">
          <cell r="A208">
            <v>207</v>
          </cell>
          <cell r="B208">
            <v>2556</v>
          </cell>
          <cell r="C208" t="str">
            <v>นครสวรรค์</v>
          </cell>
          <cell r="D208" t="str">
            <v>A0210</v>
          </cell>
          <cell r="AK208" t="str">
            <v>2556A0210</v>
          </cell>
        </row>
        <row r="209">
          <cell r="A209">
            <v>208</v>
          </cell>
          <cell r="B209">
            <v>2556</v>
          </cell>
          <cell r="C209" t="str">
            <v>อุทัยธานี</v>
          </cell>
          <cell r="D209" t="str">
            <v>A0213</v>
          </cell>
          <cell r="AK209" t="str">
            <v>2556A0213</v>
          </cell>
        </row>
        <row r="210">
          <cell r="A210">
            <v>209</v>
          </cell>
          <cell r="B210">
            <v>2556</v>
          </cell>
          <cell r="C210" t="str">
            <v>กำแพงเพชร</v>
          </cell>
          <cell r="D210" t="str">
            <v>A0212</v>
          </cell>
          <cell r="AK210" t="str">
            <v>2556A0212</v>
          </cell>
        </row>
        <row r="211">
          <cell r="A211">
            <v>210</v>
          </cell>
          <cell r="B211">
            <v>2556</v>
          </cell>
          <cell r="C211" t="str">
            <v>ตาก</v>
          </cell>
          <cell r="D211" t="str">
            <v>A0215</v>
          </cell>
          <cell r="AK211" t="str">
            <v>2556A0215</v>
          </cell>
        </row>
        <row r="212">
          <cell r="A212">
            <v>211</v>
          </cell>
          <cell r="B212">
            <v>2556</v>
          </cell>
          <cell r="C212" t="str">
            <v>สุโขทัย</v>
          </cell>
          <cell r="D212" t="str">
            <v>A0214</v>
          </cell>
          <cell r="AK212" t="str">
            <v>2556A0214</v>
          </cell>
        </row>
        <row r="213">
          <cell r="A213">
            <v>212</v>
          </cell>
          <cell r="B213">
            <v>2556</v>
          </cell>
          <cell r="C213" t="str">
            <v>พิษณุโลก</v>
          </cell>
          <cell r="D213" t="str">
            <v>A0211</v>
          </cell>
          <cell r="AK213" t="str">
            <v>2556A0211</v>
          </cell>
        </row>
        <row r="214">
          <cell r="A214">
            <v>213</v>
          </cell>
          <cell r="B214">
            <v>2556</v>
          </cell>
          <cell r="C214" t="str">
            <v>พิจิตร</v>
          </cell>
          <cell r="D214" t="str">
            <v>A0216</v>
          </cell>
          <cell r="AK214" t="str">
            <v>2556A0216</v>
          </cell>
        </row>
        <row r="215">
          <cell r="A215">
            <v>214</v>
          </cell>
          <cell r="B215">
            <v>2556</v>
          </cell>
          <cell r="C215" t="str">
            <v>เพชรบูรณ์</v>
          </cell>
          <cell r="D215" t="str">
            <v>A0217</v>
          </cell>
          <cell r="AK215" t="str">
            <v>2556A0217</v>
          </cell>
        </row>
        <row r="216">
          <cell r="A216">
            <v>215</v>
          </cell>
          <cell r="B216">
            <v>2556</v>
          </cell>
          <cell r="C216" t="str">
            <v>ภาคเหนือ</v>
          </cell>
          <cell r="D216" t="str">
            <v>S0200</v>
          </cell>
          <cell r="AK216" t="str">
            <v>2556S0200</v>
          </cell>
        </row>
        <row r="217">
          <cell r="A217">
            <v>216</v>
          </cell>
          <cell r="B217">
            <v>2556</v>
          </cell>
          <cell r="C217" t="str">
            <v>นครราชสีมา</v>
          </cell>
          <cell r="D217" t="str">
            <v>A0109</v>
          </cell>
          <cell r="AK217" t="str">
            <v>2556A0109</v>
          </cell>
        </row>
        <row r="218">
          <cell r="A218">
            <v>217</v>
          </cell>
          <cell r="B218">
            <v>2556</v>
          </cell>
          <cell r="C218" t="str">
            <v>บุรีรัมย์</v>
          </cell>
          <cell r="D218" t="str">
            <v>A0114</v>
          </cell>
          <cell r="AK218" t="str">
            <v>2556A0114</v>
          </cell>
        </row>
        <row r="219">
          <cell r="A219">
            <v>218</v>
          </cell>
          <cell r="B219">
            <v>2556</v>
          </cell>
          <cell r="C219" t="str">
            <v>สุรินทร์</v>
          </cell>
          <cell r="D219" t="str">
            <v>A0115</v>
          </cell>
          <cell r="AK219" t="str">
            <v>2556A0115</v>
          </cell>
        </row>
        <row r="220">
          <cell r="A220">
            <v>219</v>
          </cell>
          <cell r="B220">
            <v>2556</v>
          </cell>
          <cell r="C220" t="str">
            <v>ศรีสะเกษ</v>
          </cell>
          <cell r="D220" t="str">
            <v>A0117</v>
          </cell>
          <cell r="AK220" t="str">
            <v>2556A0117</v>
          </cell>
        </row>
        <row r="221">
          <cell r="A221">
            <v>220</v>
          </cell>
          <cell r="B221">
            <v>2556</v>
          </cell>
          <cell r="C221" t="str">
            <v>อุบลราชธานี</v>
          </cell>
          <cell r="D221" t="str">
            <v>A0112</v>
          </cell>
          <cell r="AK221" t="str">
            <v>2556A0112</v>
          </cell>
        </row>
        <row r="222">
          <cell r="A222">
            <v>221</v>
          </cell>
          <cell r="B222">
            <v>2556</v>
          </cell>
          <cell r="C222" t="str">
            <v>ยโสธร</v>
          </cell>
          <cell r="D222" t="str">
            <v>A0111</v>
          </cell>
          <cell r="AK222" t="str">
            <v>2556A0111</v>
          </cell>
        </row>
        <row r="223">
          <cell r="A223">
            <v>222</v>
          </cell>
          <cell r="B223">
            <v>2556</v>
          </cell>
          <cell r="C223" t="str">
            <v>ชัยภูมิ</v>
          </cell>
          <cell r="D223" t="str">
            <v>A0110</v>
          </cell>
          <cell r="AK223" t="str">
            <v>2556A0110</v>
          </cell>
        </row>
        <row r="224">
          <cell r="A224">
            <v>223</v>
          </cell>
          <cell r="B224">
            <v>2556</v>
          </cell>
          <cell r="C224" t="str">
            <v>อำนาจเจริญ</v>
          </cell>
          <cell r="D224" t="str">
            <v>A0119</v>
          </cell>
          <cell r="AK224" t="str">
            <v>2556A0119</v>
          </cell>
        </row>
        <row r="225">
          <cell r="A225">
            <v>224</v>
          </cell>
          <cell r="B225">
            <v>2556</v>
          </cell>
          <cell r="C225" t="str">
            <v>บึงกาฬ</v>
          </cell>
          <cell r="D225" t="str">
            <v>A0120</v>
          </cell>
          <cell r="AK225" t="str">
            <v>2556A0120</v>
          </cell>
        </row>
        <row r="226">
          <cell r="A226">
            <v>225</v>
          </cell>
          <cell r="B226">
            <v>2556</v>
          </cell>
          <cell r="C226" t="str">
            <v>หนองบัวลำภู</v>
          </cell>
          <cell r="D226" t="str">
            <v>A0118</v>
          </cell>
          <cell r="AK226" t="str">
            <v>2556A0118</v>
          </cell>
        </row>
        <row r="227">
          <cell r="A227">
            <v>226</v>
          </cell>
          <cell r="B227">
            <v>2556</v>
          </cell>
          <cell r="C227" t="str">
            <v>ขอนแก่น</v>
          </cell>
          <cell r="D227" t="str">
            <v>A0101</v>
          </cell>
          <cell r="AK227" t="str">
            <v>2556A0101</v>
          </cell>
        </row>
        <row r="228">
          <cell r="A228">
            <v>227</v>
          </cell>
          <cell r="B228">
            <v>2556</v>
          </cell>
          <cell r="C228" t="str">
            <v>อุดรธานี</v>
          </cell>
          <cell r="D228" t="str">
            <v>A0102</v>
          </cell>
          <cell r="AK228" t="str">
            <v>2556A0102</v>
          </cell>
        </row>
        <row r="229">
          <cell r="A229">
            <v>228</v>
          </cell>
          <cell r="B229">
            <v>2556</v>
          </cell>
          <cell r="C229" t="str">
            <v>เลย</v>
          </cell>
          <cell r="D229" t="str">
            <v>A0103</v>
          </cell>
          <cell r="AK229" t="str">
            <v>2556A0103</v>
          </cell>
        </row>
        <row r="230">
          <cell r="A230">
            <v>229</v>
          </cell>
          <cell r="B230">
            <v>2556</v>
          </cell>
          <cell r="C230" t="str">
            <v>หนองคาย</v>
          </cell>
          <cell r="D230" t="str">
            <v>A0104</v>
          </cell>
          <cell r="AK230" t="str">
            <v>2556A0104</v>
          </cell>
        </row>
        <row r="231">
          <cell r="A231">
            <v>230</v>
          </cell>
          <cell r="B231">
            <v>2556</v>
          </cell>
          <cell r="C231" t="str">
            <v>มหาสารคาม</v>
          </cell>
          <cell r="D231" t="str">
            <v>A0116</v>
          </cell>
          <cell r="AK231" t="str">
            <v>2556A0116</v>
          </cell>
        </row>
        <row r="232">
          <cell r="A232">
            <v>231</v>
          </cell>
          <cell r="B232">
            <v>2556</v>
          </cell>
          <cell r="C232" t="str">
            <v>ร้อยเอ็ด</v>
          </cell>
          <cell r="D232" t="str">
            <v>A0113</v>
          </cell>
          <cell r="AK232" t="str">
            <v>2556A0113</v>
          </cell>
        </row>
        <row r="233">
          <cell r="A233">
            <v>232</v>
          </cell>
          <cell r="B233">
            <v>2556</v>
          </cell>
          <cell r="C233" t="str">
            <v>กาฬสินธุ์</v>
          </cell>
          <cell r="D233" t="str">
            <v>A0108</v>
          </cell>
          <cell r="AK233" t="str">
            <v>2556A0108</v>
          </cell>
        </row>
        <row r="234">
          <cell r="A234">
            <v>233</v>
          </cell>
          <cell r="B234">
            <v>2556</v>
          </cell>
          <cell r="C234" t="str">
            <v>สกลนคร</v>
          </cell>
          <cell r="D234" t="str">
            <v>A0107</v>
          </cell>
          <cell r="AK234" t="str">
            <v>2556A0107</v>
          </cell>
        </row>
        <row r="235">
          <cell r="A235">
            <v>234</v>
          </cell>
          <cell r="B235">
            <v>2556</v>
          </cell>
          <cell r="C235" t="str">
            <v>นครพนม</v>
          </cell>
          <cell r="D235" t="str">
            <v>A0705</v>
          </cell>
          <cell r="AK235" t="str">
            <v>2556A0705</v>
          </cell>
        </row>
        <row r="236">
          <cell r="A236">
            <v>235</v>
          </cell>
          <cell r="B236">
            <v>2556</v>
          </cell>
          <cell r="C236" t="str">
            <v>มุกดาหาร</v>
          </cell>
          <cell r="D236" t="str">
            <v>A0105</v>
          </cell>
          <cell r="AK236" t="str">
            <v>2556A0105</v>
          </cell>
        </row>
        <row r="237">
          <cell r="A237">
            <v>236</v>
          </cell>
          <cell r="B237">
            <v>2556</v>
          </cell>
          <cell r="C237" t="str">
            <v>ภาคตะวันออกเฉียงเหนือ</v>
          </cell>
          <cell r="D237" t="str">
            <v>S0100</v>
          </cell>
          <cell r="AK237" t="str">
            <v>2556S0100</v>
          </cell>
        </row>
        <row r="238">
          <cell r="A238">
            <v>237</v>
          </cell>
          <cell r="B238">
            <v>2556</v>
          </cell>
          <cell r="C238" t="str">
            <v>นครศรีธรรมราช</v>
          </cell>
          <cell r="D238" t="str">
            <v>A0307</v>
          </cell>
          <cell r="AK238" t="str">
            <v>2556A0307</v>
          </cell>
        </row>
        <row r="239">
          <cell r="A239">
            <v>238</v>
          </cell>
          <cell r="B239">
            <v>2556</v>
          </cell>
          <cell r="C239" t="str">
            <v>กระบี่</v>
          </cell>
          <cell r="D239" t="str">
            <v>A0305</v>
          </cell>
          <cell r="AK239" t="str">
            <v>2556A0305</v>
          </cell>
        </row>
        <row r="240">
          <cell r="A240">
            <v>239</v>
          </cell>
          <cell r="B240">
            <v>2556</v>
          </cell>
          <cell r="C240" t="str">
            <v>พังงา</v>
          </cell>
          <cell r="D240" t="str">
            <v>A0304</v>
          </cell>
          <cell r="AK240" t="str">
            <v>2556A0304</v>
          </cell>
        </row>
        <row r="241">
          <cell r="A241">
            <v>240</v>
          </cell>
          <cell r="B241">
            <v>2556</v>
          </cell>
          <cell r="C241" t="str">
            <v>ภูเก็ต</v>
          </cell>
          <cell r="D241" t="str">
            <v>A0301</v>
          </cell>
          <cell r="AK241" t="str">
            <v>2556A0301</v>
          </cell>
        </row>
        <row r="242">
          <cell r="A242">
            <v>241</v>
          </cell>
          <cell r="B242">
            <v>2556</v>
          </cell>
          <cell r="C242" t="str">
            <v>สุราษฎร์ธานี</v>
          </cell>
          <cell r="D242" t="str">
            <v>A0302</v>
          </cell>
          <cell r="AK242" t="str">
            <v>2556A0302</v>
          </cell>
        </row>
        <row r="243">
          <cell r="A243">
            <v>242</v>
          </cell>
          <cell r="B243">
            <v>2556</v>
          </cell>
          <cell r="C243" t="str">
            <v>ระนอง</v>
          </cell>
          <cell r="D243" t="str">
            <v>A0303</v>
          </cell>
          <cell r="AK243" t="str">
            <v>2556A0303</v>
          </cell>
        </row>
        <row r="244">
          <cell r="A244">
            <v>243</v>
          </cell>
          <cell r="B244">
            <v>2556</v>
          </cell>
          <cell r="C244" t="str">
            <v>ชุมพร</v>
          </cell>
          <cell r="D244" t="str">
            <v>A0306</v>
          </cell>
          <cell r="AK244" t="str">
            <v>2556A0306</v>
          </cell>
        </row>
        <row r="245">
          <cell r="A245">
            <v>244</v>
          </cell>
          <cell r="B245">
            <v>2556</v>
          </cell>
          <cell r="C245" t="str">
            <v>สงขลา</v>
          </cell>
          <cell r="D245" t="str">
            <v>A0308</v>
          </cell>
          <cell r="AK245" t="str">
            <v>2556A0308</v>
          </cell>
        </row>
        <row r="246">
          <cell r="A246">
            <v>245</v>
          </cell>
          <cell r="B246">
            <v>2556</v>
          </cell>
          <cell r="C246" t="str">
            <v>สตูล</v>
          </cell>
          <cell r="D246" t="str">
            <v>A0309</v>
          </cell>
          <cell r="AK246" t="str">
            <v>2556A0309</v>
          </cell>
        </row>
        <row r="247">
          <cell r="A247">
            <v>246</v>
          </cell>
          <cell r="B247">
            <v>2556</v>
          </cell>
          <cell r="C247" t="str">
            <v>ตรัง</v>
          </cell>
          <cell r="D247" t="str">
            <v>A0311</v>
          </cell>
          <cell r="AK247" t="str">
            <v>2556A0311</v>
          </cell>
        </row>
        <row r="248">
          <cell r="A248">
            <v>247</v>
          </cell>
          <cell r="B248">
            <v>2556</v>
          </cell>
          <cell r="C248" t="str">
            <v>พัทลุง</v>
          </cell>
          <cell r="D248" t="str">
            <v>A0313</v>
          </cell>
          <cell r="AK248" t="str">
            <v>2556A0313</v>
          </cell>
        </row>
        <row r="249">
          <cell r="A249">
            <v>248</v>
          </cell>
          <cell r="B249">
            <v>2556</v>
          </cell>
          <cell r="C249" t="str">
            <v>ปัตตานี</v>
          </cell>
          <cell r="D249" t="str">
            <v>A0314</v>
          </cell>
          <cell r="AK249" t="str">
            <v>2556A0314</v>
          </cell>
        </row>
        <row r="250">
          <cell r="A250">
            <v>249</v>
          </cell>
          <cell r="B250">
            <v>2556</v>
          </cell>
          <cell r="C250" t="str">
            <v>ยะลา</v>
          </cell>
          <cell r="D250" t="str">
            <v>A0310</v>
          </cell>
          <cell r="AK250" t="str">
            <v>2556A0310</v>
          </cell>
        </row>
        <row r="251">
          <cell r="A251">
            <v>250</v>
          </cell>
          <cell r="B251">
            <v>2556</v>
          </cell>
          <cell r="C251" t="str">
            <v>นราธิวาส</v>
          </cell>
          <cell r="D251" t="str">
            <v>A0312</v>
          </cell>
          <cell r="AK251" t="str">
            <v>2556A0312</v>
          </cell>
        </row>
        <row r="252">
          <cell r="A252">
            <v>251</v>
          </cell>
          <cell r="B252">
            <v>2556</v>
          </cell>
          <cell r="C252" t="str">
            <v>ภาคใต้</v>
          </cell>
          <cell r="D252" t="str">
            <v>S0300</v>
          </cell>
          <cell r="AK252" t="str">
            <v>2556S0300</v>
          </cell>
        </row>
        <row r="253">
          <cell r="A253">
            <v>252</v>
          </cell>
          <cell r="B253">
            <v>2556</v>
          </cell>
          <cell r="C253" t="str">
            <v>3 จังหวัดชายแดนใต้</v>
          </cell>
          <cell r="D253" t="str">
            <v>S0800</v>
          </cell>
          <cell r="AK253" t="str">
            <v>2556S0800</v>
          </cell>
        </row>
        <row r="254">
          <cell r="A254">
            <v>253</v>
          </cell>
          <cell r="B254">
            <v>2557</v>
          </cell>
          <cell r="C254" t="str">
            <v>ทั่วราชอาณาจักร</v>
          </cell>
          <cell r="D254" t="str">
            <v>N0000</v>
          </cell>
          <cell r="AK254" t="str">
            <v>2557N0000</v>
          </cell>
        </row>
        <row r="255">
          <cell r="A255">
            <v>254</v>
          </cell>
          <cell r="B255">
            <v>2557</v>
          </cell>
          <cell r="C255" t="str">
            <v>กรุงเทพมหานคร</v>
          </cell>
          <cell r="D255" t="str">
            <v>A0701</v>
          </cell>
          <cell r="AK255" t="str">
            <v>2557A0701</v>
          </cell>
        </row>
        <row r="256">
          <cell r="A256">
            <v>255</v>
          </cell>
          <cell r="B256">
            <v>2557</v>
          </cell>
          <cell r="C256" t="str">
            <v>สมุทรปราการ</v>
          </cell>
          <cell r="D256" t="str">
            <v>A0702</v>
          </cell>
          <cell r="AK256" t="str">
            <v>2557A0702</v>
          </cell>
        </row>
        <row r="257">
          <cell r="A257">
            <v>256</v>
          </cell>
          <cell r="B257">
            <v>2557</v>
          </cell>
          <cell r="C257" t="str">
            <v>นนทบุรี</v>
          </cell>
          <cell r="D257" t="str">
            <v>A0706</v>
          </cell>
          <cell r="AK257" t="str">
            <v>2557A0706</v>
          </cell>
        </row>
        <row r="258">
          <cell r="A258">
            <v>257</v>
          </cell>
          <cell r="B258">
            <v>2557</v>
          </cell>
          <cell r="C258" t="str">
            <v>ปทุมธานี</v>
          </cell>
          <cell r="D258" t="str">
            <v>A0703</v>
          </cell>
          <cell r="AK258" t="str">
            <v>2557A0703</v>
          </cell>
        </row>
        <row r="259">
          <cell r="A259">
            <v>258</v>
          </cell>
          <cell r="B259">
            <v>2557</v>
          </cell>
          <cell r="C259" t="str">
            <v>พระนครศรีอยุธยา</v>
          </cell>
          <cell r="D259" t="str">
            <v>A0606</v>
          </cell>
          <cell r="AK259" t="str">
            <v>2557A0606</v>
          </cell>
        </row>
        <row r="260">
          <cell r="A260">
            <v>259</v>
          </cell>
          <cell r="B260">
            <v>2557</v>
          </cell>
          <cell r="C260" t="str">
            <v>อ่างทอง</v>
          </cell>
          <cell r="D260" t="str">
            <v>A0604</v>
          </cell>
          <cell r="AK260" t="str">
            <v>2557A0604</v>
          </cell>
        </row>
        <row r="261">
          <cell r="A261">
            <v>260</v>
          </cell>
          <cell r="B261">
            <v>2557</v>
          </cell>
          <cell r="C261" t="str">
            <v>ลพบุรี</v>
          </cell>
          <cell r="D261" t="str">
            <v>A0605</v>
          </cell>
          <cell r="AK261" t="str">
            <v>2557A0605</v>
          </cell>
        </row>
        <row r="262">
          <cell r="A262">
            <v>261</v>
          </cell>
          <cell r="B262">
            <v>2557</v>
          </cell>
          <cell r="C262" t="str">
            <v>สิงห์บุรี</v>
          </cell>
          <cell r="D262" t="str">
            <v>A0602</v>
          </cell>
          <cell r="AK262" t="str">
            <v>2557A0602</v>
          </cell>
        </row>
        <row r="263">
          <cell r="A263">
            <v>262</v>
          </cell>
          <cell r="B263">
            <v>2557</v>
          </cell>
          <cell r="C263" t="str">
            <v>ชัยนาท</v>
          </cell>
          <cell r="D263" t="str">
            <v>A0603</v>
          </cell>
          <cell r="AK263" t="str">
            <v>2557A0603</v>
          </cell>
        </row>
        <row r="264">
          <cell r="A264">
            <v>263</v>
          </cell>
          <cell r="B264">
            <v>2557</v>
          </cell>
          <cell r="C264" t="str">
            <v>สระบุรี</v>
          </cell>
          <cell r="D264" t="str">
            <v>A0601</v>
          </cell>
          <cell r="AK264" t="str">
            <v>2557A0601</v>
          </cell>
        </row>
        <row r="265">
          <cell r="A265">
            <v>264</v>
          </cell>
          <cell r="B265">
            <v>2557</v>
          </cell>
          <cell r="C265" t="str">
            <v>ราชบุรี</v>
          </cell>
          <cell r="D265" t="str">
            <v>A0501</v>
          </cell>
          <cell r="AK265" t="str">
            <v>2557A0501</v>
          </cell>
        </row>
        <row r="266">
          <cell r="A266">
            <v>265</v>
          </cell>
          <cell r="B266">
            <v>2557</v>
          </cell>
          <cell r="C266" t="str">
            <v>กาญจนบุรี</v>
          </cell>
          <cell r="D266" t="str">
            <v>A0502</v>
          </cell>
          <cell r="AK266" t="str">
            <v>2557A0502</v>
          </cell>
        </row>
        <row r="267">
          <cell r="A267">
            <v>266</v>
          </cell>
          <cell r="B267">
            <v>2557</v>
          </cell>
          <cell r="C267" t="str">
            <v>สุพรรณบุรี</v>
          </cell>
          <cell r="D267" t="str">
            <v>A0505</v>
          </cell>
          <cell r="AK267" t="str">
            <v>2557A0505</v>
          </cell>
        </row>
        <row r="268">
          <cell r="A268">
            <v>267</v>
          </cell>
          <cell r="B268">
            <v>2557</v>
          </cell>
          <cell r="C268" t="str">
            <v>นครปฐม</v>
          </cell>
          <cell r="D268" t="str">
            <v>A0106</v>
          </cell>
          <cell r="AK268" t="str">
            <v>2557A0106</v>
          </cell>
        </row>
        <row r="269">
          <cell r="A269">
            <v>268</v>
          </cell>
          <cell r="B269">
            <v>2557</v>
          </cell>
          <cell r="C269" t="str">
            <v>สมุทรสาคร</v>
          </cell>
          <cell r="D269" t="str">
            <v>A0704</v>
          </cell>
          <cell r="AK269" t="str">
            <v>2557A0704</v>
          </cell>
        </row>
        <row r="270">
          <cell r="A270">
            <v>269</v>
          </cell>
          <cell r="B270">
            <v>2557</v>
          </cell>
          <cell r="C270" t="str">
            <v>สมุทรสงคราม</v>
          </cell>
          <cell r="D270" t="str">
            <v>A0506</v>
          </cell>
          <cell r="AK270" t="str">
            <v>2557A0506</v>
          </cell>
        </row>
        <row r="271">
          <cell r="A271">
            <v>270</v>
          </cell>
          <cell r="B271">
            <v>2557</v>
          </cell>
          <cell r="C271" t="str">
            <v>เพชรบุรี</v>
          </cell>
          <cell r="D271" t="str">
            <v>A0504</v>
          </cell>
          <cell r="AK271" t="str">
            <v>2557A0504</v>
          </cell>
        </row>
        <row r="272">
          <cell r="A272">
            <v>271</v>
          </cell>
          <cell r="B272">
            <v>2557</v>
          </cell>
          <cell r="C272" t="str">
            <v>ประจวบคีรีขันธ์</v>
          </cell>
          <cell r="D272" t="str">
            <v>A0503</v>
          </cell>
          <cell r="AK272" t="str">
            <v>2557A0503</v>
          </cell>
        </row>
        <row r="273">
          <cell r="A273">
            <v>272</v>
          </cell>
          <cell r="B273">
            <v>2557</v>
          </cell>
          <cell r="C273" t="str">
            <v>ภาคกลาง</v>
          </cell>
          <cell r="D273" t="str">
            <v>S0600</v>
          </cell>
          <cell r="AK273" t="str">
            <v>2557S0600</v>
          </cell>
        </row>
        <row r="274">
          <cell r="A274">
            <v>273</v>
          </cell>
          <cell r="B274">
            <v>2557</v>
          </cell>
          <cell r="C274" t="str">
            <v>ชลบุรี</v>
          </cell>
          <cell r="D274" t="str">
            <v>A0401</v>
          </cell>
          <cell r="AK274" t="str">
            <v>2557A0401</v>
          </cell>
        </row>
        <row r="275">
          <cell r="A275">
            <v>274</v>
          </cell>
          <cell r="B275">
            <v>2557</v>
          </cell>
          <cell r="C275" t="str">
            <v>ระยอง</v>
          </cell>
          <cell r="D275" t="str">
            <v>A0403</v>
          </cell>
          <cell r="AK275" t="str">
            <v>2557A0403</v>
          </cell>
        </row>
        <row r="276">
          <cell r="A276">
            <v>275</v>
          </cell>
          <cell r="B276">
            <v>2557</v>
          </cell>
          <cell r="C276" t="str">
            <v>จันทบุรี</v>
          </cell>
          <cell r="D276" t="str">
            <v>A0405</v>
          </cell>
          <cell r="AK276" t="str">
            <v>2557A0405</v>
          </cell>
        </row>
        <row r="277">
          <cell r="A277">
            <v>276</v>
          </cell>
          <cell r="B277">
            <v>2557</v>
          </cell>
          <cell r="C277" t="str">
            <v>ตราด</v>
          </cell>
          <cell r="D277" t="str">
            <v>A0404</v>
          </cell>
          <cell r="AK277" t="str">
            <v>2557A0404</v>
          </cell>
        </row>
        <row r="278">
          <cell r="A278">
            <v>277</v>
          </cell>
          <cell r="B278">
            <v>2557</v>
          </cell>
          <cell r="C278" t="str">
            <v>ฉะเชิงเทรา</v>
          </cell>
          <cell r="D278" t="str">
            <v>A0402</v>
          </cell>
          <cell r="AK278" t="str">
            <v>2557A0402</v>
          </cell>
        </row>
        <row r="279">
          <cell r="A279">
            <v>278</v>
          </cell>
          <cell r="B279">
            <v>2557</v>
          </cell>
          <cell r="C279" t="str">
            <v>ปราจีนบุรี</v>
          </cell>
          <cell r="D279" t="str">
            <v>A0407</v>
          </cell>
          <cell r="AK279" t="str">
            <v>2557A0407</v>
          </cell>
        </row>
        <row r="280">
          <cell r="A280">
            <v>279</v>
          </cell>
          <cell r="B280">
            <v>2557</v>
          </cell>
          <cell r="C280" t="str">
            <v>นครนายก</v>
          </cell>
          <cell r="D280" t="str">
            <v>A0406</v>
          </cell>
          <cell r="AK280" t="str">
            <v>2557A0406</v>
          </cell>
        </row>
        <row r="281">
          <cell r="A281">
            <v>280</v>
          </cell>
          <cell r="B281">
            <v>2557</v>
          </cell>
          <cell r="C281" t="str">
            <v>สระแก้ว</v>
          </cell>
          <cell r="D281" t="str">
            <v>A0408</v>
          </cell>
          <cell r="AK281" t="str">
            <v>2557A0408</v>
          </cell>
        </row>
        <row r="282">
          <cell r="A282">
            <v>281</v>
          </cell>
          <cell r="B282">
            <v>2557</v>
          </cell>
          <cell r="C282" t="str">
            <v>ภาคตะวันออก</v>
          </cell>
          <cell r="D282" t="str">
            <v>S0400</v>
          </cell>
          <cell r="AK282" t="str">
            <v>2557S0400</v>
          </cell>
        </row>
        <row r="283">
          <cell r="A283">
            <v>282</v>
          </cell>
          <cell r="B283">
            <v>2557</v>
          </cell>
          <cell r="C283" t="str">
            <v>เชียงใหม่</v>
          </cell>
          <cell r="D283" t="str">
            <v>A0201</v>
          </cell>
          <cell r="AK283" t="str">
            <v>2557A0201</v>
          </cell>
        </row>
        <row r="284">
          <cell r="A284">
            <v>283</v>
          </cell>
          <cell r="B284">
            <v>2557</v>
          </cell>
          <cell r="C284" t="str">
            <v>ลำพูน</v>
          </cell>
          <cell r="D284" t="str">
            <v>A0207</v>
          </cell>
          <cell r="AK284" t="str">
            <v>2557A0207</v>
          </cell>
        </row>
        <row r="285">
          <cell r="A285">
            <v>284</v>
          </cell>
          <cell r="B285">
            <v>2557</v>
          </cell>
          <cell r="C285" t="str">
            <v>ลำปาง</v>
          </cell>
          <cell r="D285" t="str">
            <v>A0202</v>
          </cell>
          <cell r="AK285" t="str">
            <v>2557A0202</v>
          </cell>
        </row>
        <row r="286">
          <cell r="A286">
            <v>285</v>
          </cell>
          <cell r="B286">
            <v>2557</v>
          </cell>
          <cell r="C286" t="str">
            <v>อุตรดิตถ์</v>
          </cell>
          <cell r="D286" t="str">
            <v>A0203</v>
          </cell>
          <cell r="AK286" t="str">
            <v>2557A0203</v>
          </cell>
        </row>
        <row r="287">
          <cell r="A287">
            <v>286</v>
          </cell>
          <cell r="B287">
            <v>2557</v>
          </cell>
          <cell r="C287" t="str">
            <v>แพร่</v>
          </cell>
          <cell r="D287" t="str">
            <v>A0206</v>
          </cell>
          <cell r="AK287" t="str">
            <v>2557A0206</v>
          </cell>
        </row>
        <row r="288">
          <cell r="A288">
            <v>287</v>
          </cell>
          <cell r="B288">
            <v>2557</v>
          </cell>
          <cell r="C288" t="str">
            <v>น่าน</v>
          </cell>
          <cell r="D288" t="str">
            <v>A0208</v>
          </cell>
          <cell r="AK288" t="str">
            <v>2557A0208</v>
          </cell>
        </row>
        <row r="289">
          <cell r="A289">
            <v>288</v>
          </cell>
          <cell r="B289">
            <v>2557</v>
          </cell>
          <cell r="C289" t="str">
            <v>พะเยา</v>
          </cell>
          <cell r="D289" t="str">
            <v>A0209</v>
          </cell>
          <cell r="AK289" t="str">
            <v>2557A0209</v>
          </cell>
        </row>
        <row r="290">
          <cell r="A290">
            <v>289</v>
          </cell>
          <cell r="B290">
            <v>2557</v>
          </cell>
          <cell r="C290" t="str">
            <v>เชียงราย</v>
          </cell>
          <cell r="D290" t="str">
            <v>A0205</v>
          </cell>
          <cell r="AK290" t="str">
            <v>2557A0205</v>
          </cell>
        </row>
        <row r="291">
          <cell r="A291">
            <v>290</v>
          </cell>
          <cell r="B291">
            <v>2557</v>
          </cell>
          <cell r="C291" t="str">
            <v>แม่ฮ่องสอน</v>
          </cell>
          <cell r="D291" t="str">
            <v>A0204</v>
          </cell>
          <cell r="AK291" t="str">
            <v>2557A0204</v>
          </cell>
        </row>
        <row r="292">
          <cell r="A292">
            <v>291</v>
          </cell>
          <cell r="B292">
            <v>2557</v>
          </cell>
          <cell r="C292" t="str">
            <v>นครสวรรค์</v>
          </cell>
          <cell r="D292" t="str">
            <v>A0210</v>
          </cell>
          <cell r="AK292" t="str">
            <v>2557A0210</v>
          </cell>
        </row>
        <row r="293">
          <cell r="A293">
            <v>292</v>
          </cell>
          <cell r="B293">
            <v>2557</v>
          </cell>
          <cell r="C293" t="str">
            <v>อุทัยธานี</v>
          </cell>
          <cell r="D293" t="str">
            <v>A0213</v>
          </cell>
          <cell r="AK293" t="str">
            <v>2557A0213</v>
          </cell>
        </row>
        <row r="294">
          <cell r="A294">
            <v>293</v>
          </cell>
          <cell r="B294">
            <v>2557</v>
          </cell>
          <cell r="C294" t="str">
            <v>กำแพงเพชร</v>
          </cell>
          <cell r="D294" t="str">
            <v>A0212</v>
          </cell>
          <cell r="AK294" t="str">
            <v>2557A0212</v>
          </cell>
        </row>
        <row r="295">
          <cell r="A295">
            <v>294</v>
          </cell>
          <cell r="B295">
            <v>2557</v>
          </cell>
          <cell r="C295" t="str">
            <v>ตาก</v>
          </cell>
          <cell r="D295" t="str">
            <v>A0215</v>
          </cell>
          <cell r="AK295" t="str">
            <v>2557A0215</v>
          </cell>
        </row>
        <row r="296">
          <cell r="A296">
            <v>295</v>
          </cell>
          <cell r="B296">
            <v>2557</v>
          </cell>
          <cell r="C296" t="str">
            <v>สุโขทัย</v>
          </cell>
          <cell r="D296" t="str">
            <v>A0214</v>
          </cell>
          <cell r="AK296" t="str">
            <v>2557A0214</v>
          </cell>
        </row>
        <row r="297">
          <cell r="A297">
            <v>296</v>
          </cell>
          <cell r="B297">
            <v>2557</v>
          </cell>
          <cell r="C297" t="str">
            <v>พิษณุโลก</v>
          </cell>
          <cell r="D297" t="str">
            <v>A0211</v>
          </cell>
          <cell r="AK297" t="str">
            <v>2557A0211</v>
          </cell>
        </row>
        <row r="298">
          <cell r="A298">
            <v>297</v>
          </cell>
          <cell r="B298">
            <v>2557</v>
          </cell>
          <cell r="C298" t="str">
            <v>พิจิตร</v>
          </cell>
          <cell r="D298" t="str">
            <v>A0216</v>
          </cell>
          <cell r="AK298" t="str">
            <v>2557A0216</v>
          </cell>
        </row>
        <row r="299">
          <cell r="A299">
            <v>298</v>
          </cell>
          <cell r="B299">
            <v>2557</v>
          </cell>
          <cell r="C299" t="str">
            <v>เพชรบูรณ์</v>
          </cell>
          <cell r="D299" t="str">
            <v>A0217</v>
          </cell>
          <cell r="AK299" t="str">
            <v>2557A0217</v>
          </cell>
        </row>
        <row r="300">
          <cell r="A300">
            <v>299</v>
          </cell>
          <cell r="B300">
            <v>2557</v>
          </cell>
          <cell r="C300" t="str">
            <v>ภาคเหนือ</v>
          </cell>
          <cell r="D300" t="str">
            <v>S0200</v>
          </cell>
          <cell r="AK300" t="str">
            <v>2557S0200</v>
          </cell>
        </row>
        <row r="301">
          <cell r="A301">
            <v>300</v>
          </cell>
          <cell r="B301">
            <v>2557</v>
          </cell>
          <cell r="C301" t="str">
            <v>นครราชสีมา</v>
          </cell>
          <cell r="D301" t="str">
            <v>A0109</v>
          </cell>
          <cell r="AK301" t="str">
            <v>2557A0109</v>
          </cell>
        </row>
        <row r="302">
          <cell r="A302">
            <v>301</v>
          </cell>
          <cell r="B302">
            <v>2557</v>
          </cell>
          <cell r="C302" t="str">
            <v>บุรีรัมย์</v>
          </cell>
          <cell r="D302" t="str">
            <v>A0114</v>
          </cell>
          <cell r="AK302" t="str">
            <v>2557A0114</v>
          </cell>
        </row>
        <row r="303">
          <cell r="A303">
            <v>302</v>
          </cell>
          <cell r="B303">
            <v>2557</v>
          </cell>
          <cell r="C303" t="str">
            <v>สุรินทร์</v>
          </cell>
          <cell r="D303" t="str">
            <v>A0115</v>
          </cell>
          <cell r="AK303" t="str">
            <v>2557A0115</v>
          </cell>
        </row>
        <row r="304">
          <cell r="A304">
            <v>303</v>
          </cell>
          <cell r="B304">
            <v>2557</v>
          </cell>
          <cell r="C304" t="str">
            <v>ศรีสะเกษ</v>
          </cell>
          <cell r="D304" t="str">
            <v>A0117</v>
          </cell>
          <cell r="AK304" t="str">
            <v>2557A0117</v>
          </cell>
        </row>
        <row r="305">
          <cell r="A305">
            <v>304</v>
          </cell>
          <cell r="B305">
            <v>2557</v>
          </cell>
          <cell r="C305" t="str">
            <v>อุบลราชธานี</v>
          </cell>
          <cell r="D305" t="str">
            <v>A0112</v>
          </cell>
          <cell r="AK305" t="str">
            <v>2557A0112</v>
          </cell>
        </row>
        <row r="306">
          <cell r="A306">
            <v>305</v>
          </cell>
          <cell r="B306">
            <v>2557</v>
          </cell>
          <cell r="C306" t="str">
            <v>ยโสธร</v>
          </cell>
          <cell r="D306" t="str">
            <v>A0111</v>
          </cell>
          <cell r="AK306" t="str">
            <v>2557A0111</v>
          </cell>
        </row>
        <row r="307">
          <cell r="A307">
            <v>306</v>
          </cell>
          <cell r="B307">
            <v>2557</v>
          </cell>
          <cell r="C307" t="str">
            <v>ชัยภูมิ</v>
          </cell>
          <cell r="D307" t="str">
            <v>A0110</v>
          </cell>
          <cell r="AK307" t="str">
            <v>2557A0110</v>
          </cell>
        </row>
        <row r="308">
          <cell r="A308">
            <v>307</v>
          </cell>
          <cell r="B308">
            <v>2557</v>
          </cell>
          <cell r="C308" t="str">
            <v>อำนาจเจริญ</v>
          </cell>
          <cell r="D308" t="str">
            <v>A0119</v>
          </cell>
          <cell r="AK308" t="str">
            <v>2557A0119</v>
          </cell>
        </row>
        <row r="309">
          <cell r="A309">
            <v>308</v>
          </cell>
          <cell r="B309">
            <v>2557</v>
          </cell>
          <cell r="C309" t="str">
            <v>บึงกาฬ</v>
          </cell>
          <cell r="D309" t="str">
            <v>A0120</v>
          </cell>
          <cell r="AK309" t="str">
            <v>2557A0120</v>
          </cell>
        </row>
        <row r="310">
          <cell r="A310">
            <v>309</v>
          </cell>
          <cell r="B310">
            <v>2557</v>
          </cell>
          <cell r="C310" t="str">
            <v>หนองบัวลำภู</v>
          </cell>
          <cell r="D310" t="str">
            <v>A0118</v>
          </cell>
          <cell r="AK310" t="str">
            <v>2557A0118</v>
          </cell>
        </row>
        <row r="311">
          <cell r="A311">
            <v>310</v>
          </cell>
          <cell r="B311">
            <v>2557</v>
          </cell>
          <cell r="C311" t="str">
            <v>ขอนแก่น</v>
          </cell>
          <cell r="D311" t="str">
            <v>A0101</v>
          </cell>
          <cell r="AK311" t="str">
            <v>2557A0101</v>
          </cell>
        </row>
        <row r="312">
          <cell r="A312">
            <v>311</v>
          </cell>
          <cell r="B312">
            <v>2557</v>
          </cell>
          <cell r="C312" t="str">
            <v>อุดรธานี</v>
          </cell>
          <cell r="D312" t="str">
            <v>A0102</v>
          </cell>
          <cell r="AK312" t="str">
            <v>2557A0102</v>
          </cell>
        </row>
        <row r="313">
          <cell r="A313">
            <v>312</v>
          </cell>
          <cell r="B313">
            <v>2557</v>
          </cell>
          <cell r="C313" t="str">
            <v>เลย</v>
          </cell>
          <cell r="D313" t="str">
            <v>A0103</v>
          </cell>
          <cell r="AK313" t="str">
            <v>2557A0103</v>
          </cell>
        </row>
        <row r="314">
          <cell r="A314">
            <v>313</v>
          </cell>
          <cell r="B314">
            <v>2557</v>
          </cell>
          <cell r="C314" t="str">
            <v>หนองคาย</v>
          </cell>
          <cell r="D314" t="str">
            <v>A0104</v>
          </cell>
          <cell r="AK314" t="str">
            <v>2557A0104</v>
          </cell>
        </row>
        <row r="315">
          <cell r="A315">
            <v>314</v>
          </cell>
          <cell r="B315">
            <v>2557</v>
          </cell>
          <cell r="C315" t="str">
            <v>มหาสารคาม</v>
          </cell>
          <cell r="D315" t="str">
            <v>A0116</v>
          </cell>
          <cell r="AK315" t="str">
            <v>2557A0116</v>
          </cell>
        </row>
        <row r="316">
          <cell r="A316">
            <v>315</v>
          </cell>
          <cell r="B316">
            <v>2557</v>
          </cell>
          <cell r="C316" t="str">
            <v>ร้อยเอ็ด</v>
          </cell>
          <cell r="D316" t="str">
            <v>A0113</v>
          </cell>
          <cell r="AK316" t="str">
            <v>2557A0113</v>
          </cell>
        </row>
        <row r="317">
          <cell r="A317">
            <v>316</v>
          </cell>
          <cell r="B317">
            <v>2557</v>
          </cell>
          <cell r="C317" t="str">
            <v>กาฬสินธุ์</v>
          </cell>
          <cell r="D317" t="str">
            <v>A0108</v>
          </cell>
          <cell r="AK317" t="str">
            <v>2557A0108</v>
          </cell>
        </row>
        <row r="318">
          <cell r="A318">
            <v>317</v>
          </cell>
          <cell r="B318">
            <v>2557</v>
          </cell>
          <cell r="C318" t="str">
            <v>สกลนคร</v>
          </cell>
          <cell r="D318" t="str">
            <v>A0107</v>
          </cell>
          <cell r="AK318" t="str">
            <v>2557A0107</v>
          </cell>
        </row>
        <row r="319">
          <cell r="A319">
            <v>318</v>
          </cell>
          <cell r="B319">
            <v>2557</v>
          </cell>
          <cell r="C319" t="str">
            <v>นครพนม</v>
          </cell>
          <cell r="D319" t="str">
            <v>A0705</v>
          </cell>
          <cell r="AK319" t="str">
            <v>2557A0705</v>
          </cell>
        </row>
        <row r="320">
          <cell r="A320">
            <v>319</v>
          </cell>
          <cell r="B320">
            <v>2557</v>
          </cell>
          <cell r="C320" t="str">
            <v>มุกดาหาร</v>
          </cell>
          <cell r="D320" t="str">
            <v>A0105</v>
          </cell>
          <cell r="AK320" t="str">
            <v>2557A0105</v>
          </cell>
        </row>
        <row r="321">
          <cell r="A321">
            <v>320</v>
          </cell>
          <cell r="B321">
            <v>2557</v>
          </cell>
          <cell r="C321" t="str">
            <v>ภาคตะวันออกเฉียงเหนือ</v>
          </cell>
          <cell r="D321" t="str">
            <v>S0100</v>
          </cell>
          <cell r="AK321" t="str">
            <v>2557S0100</v>
          </cell>
        </row>
        <row r="322">
          <cell r="A322">
            <v>321</v>
          </cell>
          <cell r="B322">
            <v>2557</v>
          </cell>
          <cell r="C322" t="str">
            <v>นครศรีธรรมราช</v>
          </cell>
          <cell r="D322" t="str">
            <v>A0307</v>
          </cell>
          <cell r="AK322" t="str">
            <v>2557A0307</v>
          </cell>
        </row>
        <row r="323">
          <cell r="A323">
            <v>322</v>
          </cell>
          <cell r="B323">
            <v>2557</v>
          </cell>
          <cell r="C323" t="str">
            <v>กระบี่</v>
          </cell>
          <cell r="D323" t="str">
            <v>A0305</v>
          </cell>
          <cell r="AK323" t="str">
            <v>2557A0305</v>
          </cell>
        </row>
        <row r="324">
          <cell r="A324">
            <v>323</v>
          </cell>
          <cell r="B324">
            <v>2557</v>
          </cell>
          <cell r="C324" t="str">
            <v>พังงา</v>
          </cell>
          <cell r="D324" t="str">
            <v>A0304</v>
          </cell>
          <cell r="AK324" t="str">
            <v>2557A0304</v>
          </cell>
        </row>
        <row r="325">
          <cell r="A325">
            <v>324</v>
          </cell>
          <cell r="B325">
            <v>2557</v>
          </cell>
          <cell r="C325" t="str">
            <v>ภูเก็ต</v>
          </cell>
          <cell r="D325" t="str">
            <v>A0301</v>
          </cell>
          <cell r="AK325" t="str">
            <v>2557A0301</v>
          </cell>
        </row>
        <row r="326">
          <cell r="A326">
            <v>325</v>
          </cell>
          <cell r="B326">
            <v>2557</v>
          </cell>
          <cell r="C326" t="str">
            <v>สุราษฎร์ธานี</v>
          </cell>
          <cell r="D326" t="str">
            <v>A0302</v>
          </cell>
          <cell r="AK326" t="str">
            <v>2557A0302</v>
          </cell>
        </row>
        <row r="327">
          <cell r="A327">
            <v>326</v>
          </cell>
          <cell r="B327">
            <v>2557</v>
          </cell>
          <cell r="C327" t="str">
            <v>ระนอง</v>
          </cell>
          <cell r="D327" t="str">
            <v>A0303</v>
          </cell>
          <cell r="AK327" t="str">
            <v>2557A0303</v>
          </cell>
        </row>
        <row r="328">
          <cell r="A328">
            <v>327</v>
          </cell>
          <cell r="B328">
            <v>2557</v>
          </cell>
          <cell r="C328" t="str">
            <v>ชุมพร</v>
          </cell>
          <cell r="D328" t="str">
            <v>A0306</v>
          </cell>
          <cell r="AK328" t="str">
            <v>2557A0306</v>
          </cell>
        </row>
        <row r="329">
          <cell r="A329">
            <v>328</v>
          </cell>
          <cell r="B329">
            <v>2557</v>
          </cell>
          <cell r="C329" t="str">
            <v>สงขลา</v>
          </cell>
          <cell r="D329" t="str">
            <v>A0308</v>
          </cell>
          <cell r="AK329" t="str">
            <v>2557A0308</v>
          </cell>
        </row>
        <row r="330">
          <cell r="A330">
            <v>329</v>
          </cell>
          <cell r="B330">
            <v>2557</v>
          </cell>
          <cell r="C330" t="str">
            <v>สตูล</v>
          </cell>
          <cell r="D330" t="str">
            <v>A0309</v>
          </cell>
          <cell r="AK330" t="str">
            <v>2557A0309</v>
          </cell>
        </row>
        <row r="331">
          <cell r="A331">
            <v>330</v>
          </cell>
          <cell r="B331">
            <v>2557</v>
          </cell>
          <cell r="C331" t="str">
            <v>ตรัง</v>
          </cell>
          <cell r="D331" t="str">
            <v>A0311</v>
          </cell>
          <cell r="AK331" t="str">
            <v>2557A0311</v>
          </cell>
        </row>
        <row r="332">
          <cell r="A332">
            <v>331</v>
          </cell>
          <cell r="B332">
            <v>2557</v>
          </cell>
          <cell r="C332" t="str">
            <v>พัทลุง</v>
          </cell>
          <cell r="D332" t="str">
            <v>A0313</v>
          </cell>
          <cell r="AK332" t="str">
            <v>2557A0313</v>
          </cell>
        </row>
        <row r="333">
          <cell r="A333">
            <v>332</v>
          </cell>
          <cell r="B333">
            <v>2557</v>
          </cell>
          <cell r="C333" t="str">
            <v>ปัตตานี</v>
          </cell>
          <cell r="D333" t="str">
            <v>A0314</v>
          </cell>
          <cell r="AK333" t="str">
            <v>2557A0314</v>
          </cell>
        </row>
        <row r="334">
          <cell r="A334">
            <v>333</v>
          </cell>
          <cell r="B334">
            <v>2557</v>
          </cell>
          <cell r="C334" t="str">
            <v>ยะลา</v>
          </cell>
          <cell r="D334" t="str">
            <v>A0310</v>
          </cell>
          <cell r="AK334" t="str">
            <v>2557A0310</v>
          </cell>
        </row>
        <row r="335">
          <cell r="A335">
            <v>334</v>
          </cell>
          <cell r="B335">
            <v>2557</v>
          </cell>
          <cell r="C335" t="str">
            <v>นราธิวาส</v>
          </cell>
          <cell r="D335" t="str">
            <v>A0312</v>
          </cell>
          <cell r="AK335" t="str">
            <v>2557A0312</v>
          </cell>
        </row>
        <row r="336">
          <cell r="A336">
            <v>335</v>
          </cell>
          <cell r="B336">
            <v>2557</v>
          </cell>
          <cell r="C336" t="str">
            <v>ภาคใต้</v>
          </cell>
          <cell r="D336" t="str">
            <v>S0300</v>
          </cell>
          <cell r="AK336" t="str">
            <v>2557S0300</v>
          </cell>
        </row>
        <row r="337">
          <cell r="A337">
            <v>336</v>
          </cell>
          <cell r="B337">
            <v>2557</v>
          </cell>
          <cell r="C337" t="str">
            <v>3 จังหวัดชายแดนใต้</v>
          </cell>
          <cell r="D337" t="str">
            <v>S0800</v>
          </cell>
          <cell r="AK337" t="str">
            <v>2557S0800</v>
          </cell>
        </row>
        <row r="338">
          <cell r="A338">
            <v>337</v>
          </cell>
          <cell r="B338">
            <v>2558</v>
          </cell>
          <cell r="C338" t="str">
            <v>ทั่วราชอาณาจักร</v>
          </cell>
          <cell r="D338" t="str">
            <v>N0000</v>
          </cell>
          <cell r="H338">
            <v>69.86666666666666</v>
          </cell>
          <cell r="V338">
            <v>2.5343827173773175</v>
          </cell>
          <cell r="AK338" t="str">
            <v>2558N0000</v>
          </cell>
        </row>
        <row r="339">
          <cell r="A339">
            <v>338</v>
          </cell>
          <cell r="B339">
            <v>2558</v>
          </cell>
          <cell r="C339" t="str">
            <v>กรุงเทพมหานคร</v>
          </cell>
          <cell r="D339" t="str">
            <v>A0701</v>
          </cell>
          <cell r="H339">
            <v>69.644444444444446</v>
          </cell>
          <cell r="V339">
            <v>5.5840091538370924</v>
          </cell>
          <cell r="AK339" t="str">
            <v>2558A0701</v>
          </cell>
        </row>
        <row r="340">
          <cell r="A340">
            <v>339</v>
          </cell>
          <cell r="B340">
            <v>2558</v>
          </cell>
          <cell r="C340" t="str">
            <v>สมุทรปราการ</v>
          </cell>
          <cell r="D340" t="str">
            <v>A0702</v>
          </cell>
          <cell r="H340">
            <v>64.822222222222223</v>
          </cell>
          <cell r="V340">
            <v>2.9839601034932892</v>
          </cell>
          <cell r="AK340" t="str">
            <v>2558A0702</v>
          </cell>
        </row>
        <row r="341">
          <cell r="A341">
            <v>340</v>
          </cell>
          <cell r="B341">
            <v>2558</v>
          </cell>
          <cell r="C341" t="str">
            <v>นนทบุรี</v>
          </cell>
          <cell r="D341" t="str">
            <v>A0706</v>
          </cell>
          <cell r="H341">
            <v>69.733333333333334</v>
          </cell>
          <cell r="V341">
            <v>2.0805705903690259</v>
          </cell>
          <cell r="AK341" t="str">
            <v>2558A0706</v>
          </cell>
        </row>
        <row r="342">
          <cell r="A342">
            <v>341</v>
          </cell>
          <cell r="B342">
            <v>2558</v>
          </cell>
          <cell r="C342" t="str">
            <v>ปทุมธานี</v>
          </cell>
          <cell r="D342" t="str">
            <v>A0703</v>
          </cell>
          <cell r="H342">
            <v>68.800000000000011</v>
          </cell>
          <cell r="V342">
            <v>2.5061114974745236</v>
          </cell>
          <cell r="AK342" t="str">
            <v>2558A0703</v>
          </cell>
        </row>
        <row r="343">
          <cell r="A343">
            <v>342</v>
          </cell>
          <cell r="B343">
            <v>2558</v>
          </cell>
          <cell r="C343" t="str">
            <v>พระนครศรีอยุธยา</v>
          </cell>
          <cell r="D343" t="str">
            <v>A0606</v>
          </cell>
          <cell r="H343">
            <v>74.733333333333334</v>
          </cell>
          <cell r="V343">
            <v>2.5321020337473401</v>
          </cell>
          <cell r="AK343" t="str">
            <v>2558A0606</v>
          </cell>
        </row>
        <row r="344">
          <cell r="A344">
            <v>343</v>
          </cell>
          <cell r="B344">
            <v>2558</v>
          </cell>
          <cell r="C344" t="str">
            <v>อ่างทอง</v>
          </cell>
          <cell r="D344" t="str">
            <v>A0604</v>
          </cell>
          <cell r="H344">
            <v>70.311111111111117</v>
          </cell>
          <cell r="V344">
            <v>1.2528030567886062</v>
          </cell>
          <cell r="AK344" t="str">
            <v>2558A0604</v>
          </cell>
        </row>
        <row r="345">
          <cell r="A345">
            <v>344</v>
          </cell>
          <cell r="B345">
            <v>2558</v>
          </cell>
          <cell r="C345" t="str">
            <v>ลพบุรี</v>
          </cell>
          <cell r="D345" t="str">
            <v>A0605</v>
          </cell>
          <cell r="H345">
            <v>69.911111111111111</v>
          </cell>
          <cell r="V345">
            <v>2.3831913056659482</v>
          </cell>
          <cell r="AK345" t="str">
            <v>2558A0605</v>
          </cell>
        </row>
        <row r="346">
          <cell r="A346">
            <v>345</v>
          </cell>
          <cell r="B346">
            <v>2558</v>
          </cell>
          <cell r="C346" t="str">
            <v>สิงห์บุรี</v>
          </cell>
          <cell r="D346" t="str">
            <v>A0602</v>
          </cell>
          <cell r="H346">
            <v>76.511111111111106</v>
          </cell>
          <cell r="V346">
            <v>1.6317293048158694</v>
          </cell>
          <cell r="AK346" t="str">
            <v>2558A0602</v>
          </cell>
        </row>
        <row r="347">
          <cell r="A347">
            <v>346</v>
          </cell>
          <cell r="B347">
            <v>2558</v>
          </cell>
          <cell r="C347" t="str">
            <v>ชัยนาท</v>
          </cell>
          <cell r="D347" t="str">
            <v>A0603</v>
          </cell>
          <cell r="H347">
            <v>69.466666666666669</v>
          </cell>
          <cell r="V347">
            <v>1.8245767439055647</v>
          </cell>
          <cell r="AK347" t="str">
            <v>2558A0603</v>
          </cell>
        </row>
        <row r="348">
          <cell r="A348">
            <v>347</v>
          </cell>
          <cell r="B348">
            <v>2558</v>
          </cell>
          <cell r="C348" t="str">
            <v>สระบุรี</v>
          </cell>
          <cell r="D348" t="str">
            <v>A0601</v>
          </cell>
          <cell r="H348">
            <v>72.600000000000009</v>
          </cell>
          <cell r="V348">
            <v>2.9721032566848526</v>
          </cell>
          <cell r="AK348" t="str">
            <v>2558A0601</v>
          </cell>
        </row>
        <row r="349">
          <cell r="A349">
            <v>348</v>
          </cell>
          <cell r="B349">
            <v>2558</v>
          </cell>
          <cell r="C349" t="str">
            <v>ราชบุรี</v>
          </cell>
          <cell r="D349" t="str">
            <v>A0501</v>
          </cell>
          <cell r="H349">
            <v>69.466666666666669</v>
          </cell>
          <cell r="V349">
            <v>1.7563657774146975</v>
          </cell>
          <cell r="AK349" t="str">
            <v>2558A0501</v>
          </cell>
        </row>
        <row r="350">
          <cell r="A350">
            <v>349</v>
          </cell>
          <cell r="B350">
            <v>2558</v>
          </cell>
          <cell r="C350" t="str">
            <v>กาญจนบุรี</v>
          </cell>
          <cell r="D350" t="str">
            <v>A0502</v>
          </cell>
          <cell r="H350">
            <v>66.844444444444434</v>
          </cell>
          <cell r="V350">
            <v>2.599796405583656</v>
          </cell>
          <cell r="AK350" t="str">
            <v>2558A0502</v>
          </cell>
        </row>
        <row r="351">
          <cell r="A351">
            <v>350</v>
          </cell>
          <cell r="B351">
            <v>2558</v>
          </cell>
          <cell r="C351" t="str">
            <v>สุพรรณบุรี</v>
          </cell>
          <cell r="D351" t="str">
            <v>A0505</v>
          </cell>
          <cell r="H351">
            <v>69.955555555555563</v>
          </cell>
          <cell r="V351">
            <v>2.388445790803567</v>
          </cell>
          <cell r="AK351" t="str">
            <v>2558A0505</v>
          </cell>
        </row>
        <row r="352">
          <cell r="A352">
            <v>351</v>
          </cell>
          <cell r="B352">
            <v>2558</v>
          </cell>
          <cell r="C352" t="str">
            <v>นครปฐม</v>
          </cell>
          <cell r="D352" t="str">
            <v>A0106</v>
          </cell>
          <cell r="H352">
            <v>65.711111111111109</v>
          </cell>
          <cell r="V352">
            <v>2.0759177265156081</v>
          </cell>
          <cell r="AK352" t="str">
            <v>2558A0106</v>
          </cell>
        </row>
        <row r="353">
          <cell r="A353">
            <v>352</v>
          </cell>
          <cell r="B353">
            <v>2558</v>
          </cell>
          <cell r="C353" t="str">
            <v>สมุทรสาคร</v>
          </cell>
          <cell r="D353" t="str">
            <v>A0704</v>
          </cell>
          <cell r="H353">
            <v>72.977777777777789</v>
          </cell>
          <cell r="V353">
            <v>3.6649103315769982</v>
          </cell>
          <cell r="AK353" t="str">
            <v>2558A0704</v>
          </cell>
        </row>
        <row r="354">
          <cell r="A354">
            <v>353</v>
          </cell>
          <cell r="B354">
            <v>2558</v>
          </cell>
          <cell r="C354" t="str">
            <v>สมุทรสงคราม</v>
          </cell>
          <cell r="D354" t="str">
            <v>A0506</v>
          </cell>
          <cell r="H354">
            <v>70.62222222222222</v>
          </cell>
          <cell r="V354">
            <v>2.246779437790674</v>
          </cell>
          <cell r="AK354" t="str">
            <v>2558A0506</v>
          </cell>
        </row>
        <row r="355">
          <cell r="A355">
            <v>354</v>
          </cell>
          <cell r="B355">
            <v>2558</v>
          </cell>
          <cell r="C355" t="str">
            <v>เพชรบุรี</v>
          </cell>
          <cell r="D355" t="str">
            <v>A0504</v>
          </cell>
          <cell r="H355">
            <v>67.955555555555549</v>
          </cell>
          <cell r="V355">
            <v>2.0110783992110139</v>
          </cell>
          <cell r="AK355" t="str">
            <v>2558A0504</v>
          </cell>
        </row>
        <row r="356">
          <cell r="A356">
            <v>355</v>
          </cell>
          <cell r="B356">
            <v>2558</v>
          </cell>
          <cell r="C356" t="str">
            <v>ประจวบคีรีขันธ์</v>
          </cell>
          <cell r="D356" t="str">
            <v>A0503</v>
          </cell>
          <cell r="H356">
            <v>70.155555555555566</v>
          </cell>
          <cell r="V356">
            <v>1.7932596373048273</v>
          </cell>
          <cell r="AK356" t="str">
            <v>2558A0503</v>
          </cell>
        </row>
        <row r="357">
          <cell r="A357">
            <v>356</v>
          </cell>
          <cell r="B357">
            <v>2558</v>
          </cell>
          <cell r="C357" t="str">
            <v>ภาคกลาง</v>
          </cell>
          <cell r="D357" t="str">
            <v>S0600</v>
          </cell>
          <cell r="H357">
            <v>70.155555555555566</v>
          </cell>
          <cell r="V357">
            <v>2.8275420947208367</v>
          </cell>
          <cell r="AK357" t="str">
            <v>2558S0600</v>
          </cell>
        </row>
        <row r="358">
          <cell r="A358">
            <v>357</v>
          </cell>
          <cell r="B358">
            <v>2558</v>
          </cell>
          <cell r="C358" t="str">
            <v>ชลบุรี</v>
          </cell>
          <cell r="D358" t="str">
            <v>A0401</v>
          </cell>
          <cell r="H358">
            <v>65.088888888888889</v>
          </cell>
          <cell r="V358">
            <v>5.7023488717484545</v>
          </cell>
          <cell r="AK358" t="str">
            <v>2558A0401</v>
          </cell>
        </row>
        <row r="359">
          <cell r="A359">
            <v>358</v>
          </cell>
          <cell r="B359">
            <v>2558</v>
          </cell>
          <cell r="C359" t="str">
            <v>ระยอง</v>
          </cell>
          <cell r="D359" t="str">
            <v>A0403</v>
          </cell>
          <cell r="H359">
            <v>67.155555555555551</v>
          </cell>
          <cell r="V359">
            <v>5.3823009902771997</v>
          </cell>
          <cell r="AK359" t="str">
            <v>2558A0403</v>
          </cell>
        </row>
        <row r="360">
          <cell r="A360">
            <v>359</v>
          </cell>
          <cell r="B360">
            <v>2558</v>
          </cell>
          <cell r="C360" t="str">
            <v>จันทบุรี</v>
          </cell>
          <cell r="D360" t="str">
            <v>A0405</v>
          </cell>
          <cell r="H360">
            <v>70.266666666666666</v>
          </cell>
          <cell r="V360">
            <v>2.8770876605584919</v>
          </cell>
          <cell r="AK360" t="str">
            <v>2558A0405</v>
          </cell>
        </row>
        <row r="361">
          <cell r="A361">
            <v>360</v>
          </cell>
          <cell r="B361">
            <v>2558</v>
          </cell>
          <cell r="C361" t="str">
            <v>ตราด</v>
          </cell>
          <cell r="D361" t="str">
            <v>A0404</v>
          </cell>
          <cell r="H361">
            <v>70.888888888888886</v>
          </cell>
          <cell r="V361">
            <v>5.0352387386405733</v>
          </cell>
          <cell r="AK361" t="str">
            <v>2558A0404</v>
          </cell>
        </row>
        <row r="362">
          <cell r="A362">
            <v>361</v>
          </cell>
          <cell r="B362">
            <v>2558</v>
          </cell>
          <cell r="C362" t="str">
            <v>ฉะเชิงเทรา</v>
          </cell>
          <cell r="D362" t="str">
            <v>A0402</v>
          </cell>
          <cell r="H362">
            <v>69.177777777777777</v>
          </cell>
          <cell r="V362">
            <v>3.2007327700591524</v>
          </cell>
          <cell r="AK362" t="str">
            <v>2558A0402</v>
          </cell>
        </row>
        <row r="363">
          <cell r="A363">
            <v>362</v>
          </cell>
          <cell r="B363">
            <v>2558</v>
          </cell>
          <cell r="C363" t="str">
            <v>ปราจีนบุรี</v>
          </cell>
          <cell r="D363" t="str">
            <v>A0407</v>
          </cell>
          <cell r="H363">
            <v>69.577777777777769</v>
          </cell>
          <cell r="V363">
            <v>2.0291168510664774</v>
          </cell>
          <cell r="AK363" t="str">
            <v>2558A0407</v>
          </cell>
        </row>
        <row r="364">
          <cell r="A364">
            <v>363</v>
          </cell>
          <cell r="B364">
            <v>2558</v>
          </cell>
          <cell r="C364" t="str">
            <v>นครนายก</v>
          </cell>
          <cell r="D364" t="str">
            <v>A0406</v>
          </cell>
          <cell r="H364">
            <v>67.711111111111109</v>
          </cell>
          <cell r="V364">
            <v>1.0813026680640585</v>
          </cell>
          <cell r="AK364" t="str">
            <v>2558A0406</v>
          </cell>
        </row>
        <row r="365">
          <cell r="A365">
            <v>364</v>
          </cell>
          <cell r="B365">
            <v>2558</v>
          </cell>
          <cell r="C365" t="str">
            <v>สระแก้ว</v>
          </cell>
          <cell r="D365" t="str">
            <v>A0408</v>
          </cell>
          <cell r="H365">
            <v>66.777777777777786</v>
          </cell>
          <cell r="V365">
            <v>1.8165200871935387</v>
          </cell>
          <cell r="AK365" t="str">
            <v>2558A0408</v>
          </cell>
        </row>
        <row r="366">
          <cell r="A366">
            <v>365</v>
          </cell>
          <cell r="B366">
            <v>2558</v>
          </cell>
          <cell r="C366" t="str">
            <v>ภาคตะวันออก</v>
          </cell>
          <cell r="D366" t="str">
            <v>S0400</v>
          </cell>
          <cell r="H366">
            <v>66.777777777777786</v>
          </cell>
          <cell r="V366">
            <v>1.8165200871935387</v>
          </cell>
          <cell r="AK366" t="str">
            <v>2558S0400</v>
          </cell>
        </row>
        <row r="367">
          <cell r="A367">
            <v>366</v>
          </cell>
          <cell r="B367">
            <v>2558</v>
          </cell>
          <cell r="C367" t="str">
            <v>เชียงใหม่</v>
          </cell>
          <cell r="D367" t="str">
            <v>A0201</v>
          </cell>
          <cell r="H367">
            <v>71.933333333333323</v>
          </cell>
          <cell r="V367">
            <v>1.0760935100524118</v>
          </cell>
          <cell r="AK367" t="str">
            <v>2558A0201</v>
          </cell>
        </row>
        <row r="368">
          <cell r="A368">
            <v>367</v>
          </cell>
          <cell r="B368">
            <v>2558</v>
          </cell>
          <cell r="C368" t="str">
            <v>ลำพูน</v>
          </cell>
          <cell r="D368" t="str">
            <v>A0207</v>
          </cell>
          <cell r="H368">
            <v>74.733333333333334</v>
          </cell>
          <cell r="V368">
            <v>0.84087749301770498</v>
          </cell>
          <cell r="AK368" t="str">
            <v>2558A0207</v>
          </cell>
        </row>
        <row r="369">
          <cell r="A369">
            <v>368</v>
          </cell>
          <cell r="B369">
            <v>2558</v>
          </cell>
          <cell r="C369" t="str">
            <v>ลำปาง</v>
          </cell>
          <cell r="D369" t="str">
            <v>A0202</v>
          </cell>
          <cell r="H369">
            <v>71.37777777777778</v>
          </cell>
          <cell r="V369">
            <v>1.2265071322618548</v>
          </cell>
          <cell r="AK369" t="str">
            <v>2558A0202</v>
          </cell>
        </row>
        <row r="370">
          <cell r="A370">
            <v>369</v>
          </cell>
          <cell r="B370">
            <v>2558</v>
          </cell>
          <cell r="C370" t="str">
            <v>อุตรดิตถ์</v>
          </cell>
          <cell r="D370" t="str">
            <v>A0203</v>
          </cell>
          <cell r="H370">
            <v>72.333333333333329</v>
          </cell>
          <cell r="V370">
            <v>1.1690026274120862</v>
          </cell>
          <cell r="AK370" t="str">
            <v>2558A0203</v>
          </cell>
        </row>
        <row r="371">
          <cell r="A371">
            <v>370</v>
          </cell>
          <cell r="B371">
            <v>2558</v>
          </cell>
          <cell r="C371" t="str">
            <v>แพร่</v>
          </cell>
          <cell r="D371" t="str">
            <v>A0206</v>
          </cell>
          <cell r="H371">
            <v>72.48888888888888</v>
          </cell>
          <cell r="V371">
            <v>0.70618508840577787</v>
          </cell>
          <cell r="AK371" t="str">
            <v>2558A0206</v>
          </cell>
        </row>
        <row r="372">
          <cell r="A372">
            <v>371</v>
          </cell>
          <cell r="B372">
            <v>2558</v>
          </cell>
          <cell r="C372" t="str">
            <v>น่าน</v>
          </cell>
          <cell r="D372" t="str">
            <v>A0208</v>
          </cell>
          <cell r="H372">
            <v>73.488888888888894</v>
          </cell>
          <cell r="V372">
            <v>0.78113855997063719</v>
          </cell>
          <cell r="AK372" t="str">
            <v>2558A0208</v>
          </cell>
        </row>
        <row r="373">
          <cell r="A373">
            <v>372</v>
          </cell>
          <cell r="B373">
            <v>2558</v>
          </cell>
          <cell r="C373" t="str">
            <v>พะเยา</v>
          </cell>
          <cell r="D373" t="str">
            <v>A0209</v>
          </cell>
          <cell r="H373">
            <v>68.13333333333334</v>
          </cell>
          <cell r="V373">
            <v>0.71901708294916555</v>
          </cell>
          <cell r="AK373" t="str">
            <v>2558A0209</v>
          </cell>
        </row>
        <row r="374">
          <cell r="A374">
            <v>373</v>
          </cell>
          <cell r="B374">
            <v>2558</v>
          </cell>
          <cell r="C374" t="str">
            <v>เชียงราย</v>
          </cell>
          <cell r="D374" t="str">
            <v>A0205</v>
          </cell>
          <cell r="H374">
            <v>66.355555555555554</v>
          </cell>
          <cell r="V374">
            <v>0.7885050275832387</v>
          </cell>
          <cell r="AK374" t="str">
            <v>2558A0205</v>
          </cell>
        </row>
        <row r="375">
          <cell r="A375">
            <v>374</v>
          </cell>
          <cell r="B375">
            <v>2558</v>
          </cell>
          <cell r="C375" t="str">
            <v>แม่ฮ่องสอน</v>
          </cell>
          <cell r="D375" t="str">
            <v>A0204</v>
          </cell>
          <cell r="H375">
            <v>66.222222222222229</v>
          </cell>
          <cell r="V375">
            <v>0.35099574816265106</v>
          </cell>
          <cell r="AK375" t="str">
            <v>2558A0204</v>
          </cell>
        </row>
        <row r="376">
          <cell r="A376">
            <v>375</v>
          </cell>
          <cell r="B376">
            <v>2558</v>
          </cell>
          <cell r="C376" t="str">
            <v>นครสวรรค์</v>
          </cell>
          <cell r="D376" t="str">
            <v>A0210</v>
          </cell>
          <cell r="H376">
            <v>67.199999999999989</v>
          </cell>
          <cell r="V376">
            <v>2.4480055823915845</v>
          </cell>
          <cell r="AK376" t="str">
            <v>2558A0210</v>
          </cell>
        </row>
        <row r="377">
          <cell r="A377">
            <v>376</v>
          </cell>
          <cell r="B377">
            <v>2558</v>
          </cell>
          <cell r="C377" t="str">
            <v>อุทัยธานี</v>
          </cell>
          <cell r="D377" t="str">
            <v>A0213</v>
          </cell>
          <cell r="H377">
            <v>67.800000000000011</v>
          </cell>
          <cell r="V377">
            <v>2.2158558623899234</v>
          </cell>
          <cell r="AK377" t="str">
            <v>2558A0213</v>
          </cell>
        </row>
        <row r="378">
          <cell r="A378">
            <v>377</v>
          </cell>
          <cell r="B378">
            <v>2558</v>
          </cell>
          <cell r="C378" t="str">
            <v>กำแพงเพชร</v>
          </cell>
          <cell r="D378" t="str">
            <v>A0212</v>
          </cell>
          <cell r="H378">
            <v>70.533333333333331</v>
          </cell>
          <cell r="V378">
            <v>2.5263983959636134</v>
          </cell>
          <cell r="AK378" t="str">
            <v>2558A0212</v>
          </cell>
        </row>
        <row r="379">
          <cell r="A379">
            <v>378</v>
          </cell>
          <cell r="B379">
            <v>2558</v>
          </cell>
          <cell r="C379" t="str">
            <v>ตาก</v>
          </cell>
          <cell r="D379" t="str">
            <v>A0215</v>
          </cell>
          <cell r="H379">
            <v>72.51111111111112</v>
          </cell>
          <cell r="V379">
            <v>1.5221820816259204</v>
          </cell>
          <cell r="AK379" t="str">
            <v>2558A0215</v>
          </cell>
        </row>
        <row r="380">
          <cell r="A380">
            <v>379</v>
          </cell>
          <cell r="B380">
            <v>2558</v>
          </cell>
          <cell r="C380" t="str">
            <v>สุโขทัย</v>
          </cell>
          <cell r="D380" t="str">
            <v>A0214</v>
          </cell>
          <cell r="H380">
            <v>69.13333333333334</v>
          </cell>
          <cell r="V380">
            <v>1.7071123726965727</v>
          </cell>
          <cell r="AK380" t="str">
            <v>2558A0214</v>
          </cell>
        </row>
        <row r="381">
          <cell r="A381">
            <v>380</v>
          </cell>
          <cell r="B381">
            <v>2558</v>
          </cell>
          <cell r="C381" t="str">
            <v>พิษณุโลก</v>
          </cell>
          <cell r="D381" t="str">
            <v>A0211</v>
          </cell>
          <cell r="H381">
            <v>70.911111111111111</v>
          </cell>
          <cell r="V381">
            <v>1.8094194606464644</v>
          </cell>
          <cell r="AK381" t="str">
            <v>2558A0211</v>
          </cell>
        </row>
        <row r="382">
          <cell r="A382">
            <v>381</v>
          </cell>
          <cell r="B382">
            <v>2558</v>
          </cell>
          <cell r="C382" t="str">
            <v>พิจิตร</v>
          </cell>
          <cell r="D382" t="str">
            <v>A0216</v>
          </cell>
          <cell r="H382">
            <v>70.444444444444443</v>
          </cell>
          <cell r="V382">
            <v>1.6701498469659699</v>
          </cell>
          <cell r="AK382" t="str">
            <v>2558A0216</v>
          </cell>
        </row>
        <row r="383">
          <cell r="A383">
            <v>382</v>
          </cell>
          <cell r="B383">
            <v>2558</v>
          </cell>
          <cell r="C383" t="str">
            <v>เพชรบูรณ์</v>
          </cell>
          <cell r="D383" t="str">
            <v>A0217</v>
          </cell>
          <cell r="H383">
            <v>68.711111111111109</v>
          </cell>
          <cell r="V383">
            <v>1.338845279672934</v>
          </cell>
          <cell r="AK383" t="str">
            <v>2558A0217</v>
          </cell>
        </row>
        <row r="384">
          <cell r="A384">
            <v>383</v>
          </cell>
          <cell r="B384">
            <v>2558</v>
          </cell>
          <cell r="C384" t="str">
            <v>ภาคเหนือ</v>
          </cell>
          <cell r="D384" t="str">
            <v>S0200</v>
          </cell>
          <cell r="H384">
            <v>70.111111111111114</v>
          </cell>
          <cell r="V384">
            <v>1.3904352739189598</v>
          </cell>
          <cell r="AK384" t="str">
            <v>2558S0200</v>
          </cell>
        </row>
        <row r="385">
          <cell r="A385">
            <v>384</v>
          </cell>
          <cell r="B385">
            <v>2558</v>
          </cell>
          <cell r="C385" t="str">
            <v>นครราชสีมา</v>
          </cell>
          <cell r="D385" t="str">
            <v>A0109</v>
          </cell>
          <cell r="H385">
            <v>70.51111111111112</v>
          </cell>
          <cell r="V385">
            <v>1.792543264691584</v>
          </cell>
          <cell r="AK385" t="str">
            <v>2558A0109</v>
          </cell>
        </row>
        <row r="386">
          <cell r="A386">
            <v>385</v>
          </cell>
          <cell r="B386">
            <v>2558</v>
          </cell>
          <cell r="C386" t="str">
            <v>บุรีรัมย์</v>
          </cell>
          <cell r="D386" t="str">
            <v>A0114</v>
          </cell>
          <cell r="H386">
            <v>69.86666666666666</v>
          </cell>
          <cell r="V386">
            <v>1.2597710172712018</v>
          </cell>
          <cell r="AK386" t="str">
            <v>2558A0114</v>
          </cell>
        </row>
        <row r="387">
          <cell r="A387">
            <v>386</v>
          </cell>
          <cell r="B387">
            <v>2558</v>
          </cell>
          <cell r="C387" t="str">
            <v>สุรินทร์</v>
          </cell>
          <cell r="D387" t="str">
            <v>A0115</v>
          </cell>
          <cell r="H387">
            <v>70.399999999999991</v>
          </cell>
          <cell r="V387">
            <v>0.85038680338116035</v>
          </cell>
          <cell r="AK387" t="str">
            <v>2558A0115</v>
          </cell>
        </row>
        <row r="388">
          <cell r="A388">
            <v>387</v>
          </cell>
          <cell r="B388">
            <v>2558</v>
          </cell>
          <cell r="C388" t="str">
            <v>ศรีสะเกษ</v>
          </cell>
          <cell r="D388" t="str">
            <v>A0117</v>
          </cell>
          <cell r="H388">
            <v>68.666666666666671</v>
          </cell>
          <cell r="V388">
            <v>0.62615145173127962</v>
          </cell>
          <cell r="AK388" t="str">
            <v>2558A0117</v>
          </cell>
        </row>
        <row r="389">
          <cell r="A389">
            <v>388</v>
          </cell>
          <cell r="B389">
            <v>2558</v>
          </cell>
          <cell r="C389" t="str">
            <v>อุบลราชธานี</v>
          </cell>
          <cell r="D389" t="str">
            <v>A0112</v>
          </cell>
          <cell r="H389">
            <v>69.044444444444437</v>
          </cell>
          <cell r="V389">
            <v>0.64477296305807652</v>
          </cell>
          <cell r="AK389" t="str">
            <v>2558A0112</v>
          </cell>
        </row>
        <row r="390">
          <cell r="A390">
            <v>389</v>
          </cell>
          <cell r="B390">
            <v>2558</v>
          </cell>
          <cell r="C390" t="str">
            <v>ยโสธร</v>
          </cell>
          <cell r="D390" t="str">
            <v>A0111</v>
          </cell>
          <cell r="H390">
            <v>70.044444444444437</v>
          </cell>
          <cell r="V390">
            <v>0.71157498768933436</v>
          </cell>
          <cell r="AK390" t="str">
            <v>2558A0111</v>
          </cell>
        </row>
        <row r="391">
          <cell r="A391">
            <v>390</v>
          </cell>
          <cell r="B391">
            <v>2558</v>
          </cell>
          <cell r="C391" t="str">
            <v>ชัยภูมิ</v>
          </cell>
          <cell r="D391" t="str">
            <v>A0110</v>
          </cell>
          <cell r="H391">
            <v>71.37777777777778</v>
          </cell>
          <cell r="V391">
            <v>1.4130877872386782</v>
          </cell>
          <cell r="AK391" t="str">
            <v>2558A0110</v>
          </cell>
        </row>
        <row r="392">
          <cell r="A392">
            <v>391</v>
          </cell>
          <cell r="B392">
            <v>2558</v>
          </cell>
          <cell r="C392" t="str">
            <v>อำนาจเจริญ</v>
          </cell>
          <cell r="D392" t="str">
            <v>A0119</v>
          </cell>
          <cell r="H392">
            <v>70.599999999999994</v>
          </cell>
          <cell r="V392">
            <v>0.598939375421779</v>
          </cell>
          <cell r="AK392" t="str">
            <v>2558A0119</v>
          </cell>
        </row>
        <row r="393">
          <cell r="A393">
            <v>392</v>
          </cell>
          <cell r="B393">
            <v>2558</v>
          </cell>
          <cell r="C393" t="str">
            <v>บึงกาฬ</v>
          </cell>
          <cell r="D393" t="str">
            <v>A0120</v>
          </cell>
          <cell r="H393">
            <v>74.333333333333343</v>
          </cell>
          <cell r="V393">
            <v>0.73258575480153199</v>
          </cell>
          <cell r="AK393" t="str">
            <v>2558A0120</v>
          </cell>
        </row>
        <row r="394">
          <cell r="A394">
            <v>393</v>
          </cell>
          <cell r="B394">
            <v>2558</v>
          </cell>
          <cell r="C394" t="str">
            <v>หนองบัวลำภู</v>
          </cell>
          <cell r="D394" t="str">
            <v>A0118</v>
          </cell>
          <cell r="H394">
            <v>64.311111111111117</v>
          </cell>
          <cell r="V394">
            <v>1.3588616553676525</v>
          </cell>
          <cell r="AK394" t="str">
            <v>2558A0118</v>
          </cell>
        </row>
        <row r="395">
          <cell r="A395">
            <v>394</v>
          </cell>
          <cell r="B395">
            <v>2558</v>
          </cell>
          <cell r="C395" t="str">
            <v>ขอนแก่น</v>
          </cell>
          <cell r="D395" t="str">
            <v>A0101</v>
          </cell>
          <cell r="H395">
            <v>73.355555555555554</v>
          </cell>
          <cell r="V395">
            <v>1.7078454339065212</v>
          </cell>
          <cell r="AK395" t="str">
            <v>2558A0101</v>
          </cell>
        </row>
        <row r="396">
          <cell r="A396">
            <v>395</v>
          </cell>
          <cell r="B396">
            <v>2558</v>
          </cell>
          <cell r="C396" t="str">
            <v>อุดรธานี</v>
          </cell>
          <cell r="D396" t="str">
            <v>A0102</v>
          </cell>
          <cell r="H396">
            <v>70.711111111111109</v>
          </cell>
          <cell r="V396">
            <v>1.9557668085365731</v>
          </cell>
          <cell r="AK396" t="str">
            <v>2558A0102</v>
          </cell>
        </row>
        <row r="397">
          <cell r="A397">
            <v>396</v>
          </cell>
          <cell r="B397">
            <v>2558</v>
          </cell>
          <cell r="C397" t="str">
            <v>เลย</v>
          </cell>
          <cell r="D397" t="str">
            <v>A0103</v>
          </cell>
          <cell r="H397">
            <v>66.177777777777777</v>
          </cell>
          <cell r="V397">
            <v>1.349114537920757</v>
          </cell>
          <cell r="AK397" t="str">
            <v>2558A0103</v>
          </cell>
        </row>
        <row r="398">
          <cell r="A398">
            <v>397</v>
          </cell>
          <cell r="B398">
            <v>2558</v>
          </cell>
          <cell r="C398" t="str">
            <v>หนองคาย</v>
          </cell>
          <cell r="D398" t="str">
            <v>A0104</v>
          </cell>
          <cell r="H398">
            <v>68.37777777777778</v>
          </cell>
          <cell r="V398">
            <v>0.89058470302936987</v>
          </cell>
          <cell r="AK398" t="str">
            <v>2558A0104</v>
          </cell>
        </row>
        <row r="399">
          <cell r="A399">
            <v>398</v>
          </cell>
          <cell r="B399">
            <v>2558</v>
          </cell>
          <cell r="C399" t="str">
            <v>มหาสารคาม</v>
          </cell>
          <cell r="D399" t="str">
            <v>A0116</v>
          </cell>
          <cell r="H399">
            <v>73.911111111111111</v>
          </cell>
          <cell r="V399">
            <v>0.86313855748935309</v>
          </cell>
          <cell r="AK399" t="str">
            <v>2558A0116</v>
          </cell>
        </row>
        <row r="400">
          <cell r="A400">
            <v>399</v>
          </cell>
          <cell r="B400">
            <v>2558</v>
          </cell>
          <cell r="C400" t="str">
            <v>ร้อยเอ็ด</v>
          </cell>
          <cell r="D400" t="str">
            <v>A0113</v>
          </cell>
          <cell r="H400">
            <v>70.933333333333337</v>
          </cell>
          <cell r="V400">
            <v>0.70934422695590615</v>
          </cell>
          <cell r="AK400" t="str">
            <v>2558A0113</v>
          </cell>
        </row>
        <row r="401">
          <cell r="A401">
            <v>400</v>
          </cell>
          <cell r="B401">
            <v>2558</v>
          </cell>
          <cell r="C401" t="str">
            <v>กาฬสินธุ์</v>
          </cell>
          <cell r="D401" t="str">
            <v>A0108</v>
          </cell>
          <cell r="H401">
            <v>70.311111111111117</v>
          </cell>
          <cell r="V401">
            <v>1.2235549424839349</v>
          </cell>
          <cell r="AK401" t="str">
            <v>2558A0108</v>
          </cell>
        </row>
        <row r="402">
          <cell r="A402">
            <v>401</v>
          </cell>
          <cell r="B402">
            <v>2558</v>
          </cell>
          <cell r="C402" t="str">
            <v>สกลนคร</v>
          </cell>
          <cell r="D402" t="str">
            <v>A0107</v>
          </cell>
          <cell r="H402">
            <v>65.644444444444446</v>
          </cell>
          <cell r="V402">
            <v>0.58391388394704991</v>
          </cell>
          <cell r="AK402" t="str">
            <v>2558A0107</v>
          </cell>
        </row>
        <row r="403">
          <cell r="A403">
            <v>402</v>
          </cell>
          <cell r="B403">
            <v>2558</v>
          </cell>
          <cell r="C403" t="str">
            <v>นครพนม</v>
          </cell>
          <cell r="D403" t="str">
            <v>A0705</v>
          </cell>
          <cell r="H403">
            <v>70.688888888888897</v>
          </cell>
          <cell r="V403">
            <v>0.47365176635695611</v>
          </cell>
          <cell r="AK403" t="str">
            <v>2558A0705</v>
          </cell>
        </row>
        <row r="404">
          <cell r="A404">
            <v>403</v>
          </cell>
          <cell r="B404">
            <v>2558</v>
          </cell>
          <cell r="C404" t="str">
            <v>มุกดาหาร</v>
          </cell>
          <cell r="D404" t="str">
            <v>A0105</v>
          </cell>
          <cell r="H404">
            <v>70.75555555555556</v>
          </cell>
          <cell r="V404">
            <v>1.6520779888595554</v>
          </cell>
          <cell r="AK404" t="str">
            <v>2558A0105</v>
          </cell>
        </row>
        <row r="405">
          <cell r="A405">
            <v>404</v>
          </cell>
          <cell r="B405">
            <v>2558</v>
          </cell>
          <cell r="C405" t="str">
            <v>ภาคตะวันออกเฉียงเหนือ</v>
          </cell>
          <cell r="D405" t="str">
            <v>S0100</v>
          </cell>
          <cell r="H405">
            <v>70.466666666666669</v>
          </cell>
          <cell r="V405">
            <v>1.1523453559161296</v>
          </cell>
          <cell r="AK405" t="str">
            <v>2558S0100</v>
          </cell>
        </row>
        <row r="406">
          <cell r="A406">
            <v>405</v>
          </cell>
          <cell r="B406">
            <v>2558</v>
          </cell>
          <cell r="C406" t="str">
            <v>นครศรีธรรมราช</v>
          </cell>
          <cell r="D406" t="str">
            <v>A0307</v>
          </cell>
          <cell r="H406">
            <v>71.400000000000006</v>
          </cell>
          <cell r="V406">
            <v>3.2928317005146441</v>
          </cell>
          <cell r="AK406" t="str">
            <v>2558A0307</v>
          </cell>
        </row>
        <row r="407">
          <cell r="A407">
            <v>406</v>
          </cell>
          <cell r="B407">
            <v>2558</v>
          </cell>
          <cell r="C407" t="str">
            <v>กระบี่</v>
          </cell>
          <cell r="D407" t="str">
            <v>A0305</v>
          </cell>
          <cell r="H407">
            <v>68.044444444444451</v>
          </cell>
          <cell r="V407">
            <v>8.5744458462543918</v>
          </cell>
          <cell r="AK407" t="str">
            <v>2558A0305</v>
          </cell>
        </row>
        <row r="408">
          <cell r="A408">
            <v>407</v>
          </cell>
          <cell r="B408">
            <v>2558</v>
          </cell>
          <cell r="C408" t="str">
            <v>พังงา</v>
          </cell>
          <cell r="D408" t="str">
            <v>A0304</v>
          </cell>
          <cell r="H408">
            <v>74</v>
          </cell>
          <cell r="V408">
            <v>10.558669160917015</v>
          </cell>
          <cell r="AK408" t="str">
            <v>2558A0304</v>
          </cell>
        </row>
        <row r="409">
          <cell r="A409">
            <v>408</v>
          </cell>
          <cell r="B409">
            <v>2558</v>
          </cell>
          <cell r="C409" t="str">
            <v>ภูเก็ต</v>
          </cell>
          <cell r="D409" t="str">
            <v>A0301</v>
          </cell>
          <cell r="H409">
            <v>71.62222222222222</v>
          </cell>
          <cell r="V409">
            <v>2.8551363795088012</v>
          </cell>
          <cell r="AK409" t="str">
            <v>2558A0301</v>
          </cell>
        </row>
        <row r="410">
          <cell r="A410">
            <v>409</v>
          </cell>
          <cell r="B410">
            <v>2558</v>
          </cell>
          <cell r="C410" t="str">
            <v>สุราษฎร์ธานี</v>
          </cell>
          <cell r="D410" t="str">
            <v>A0302</v>
          </cell>
          <cell r="H410">
            <v>70.266666666666666</v>
          </cell>
          <cell r="V410">
            <v>9.301844145621013</v>
          </cell>
          <cell r="AK410" t="str">
            <v>2558A0302</v>
          </cell>
        </row>
        <row r="411">
          <cell r="A411">
            <v>410</v>
          </cell>
          <cell r="B411">
            <v>2558</v>
          </cell>
          <cell r="C411" t="str">
            <v>ระนอง</v>
          </cell>
          <cell r="D411" t="str">
            <v>A0303</v>
          </cell>
          <cell r="H411">
            <v>71.333333333333343</v>
          </cell>
          <cell r="V411">
            <v>3.3861765207746775</v>
          </cell>
          <cell r="AK411" t="str">
            <v>2558A0303</v>
          </cell>
        </row>
        <row r="412">
          <cell r="A412">
            <v>411</v>
          </cell>
          <cell r="B412">
            <v>2558</v>
          </cell>
          <cell r="C412" t="str">
            <v>ชุมพร</v>
          </cell>
          <cell r="D412" t="str">
            <v>A0306</v>
          </cell>
          <cell r="H412">
            <v>69.688888888888883</v>
          </cell>
          <cell r="V412">
            <v>4.4262696953521932</v>
          </cell>
          <cell r="AK412" t="str">
            <v>2558A0306</v>
          </cell>
        </row>
        <row r="413">
          <cell r="A413">
            <v>412</v>
          </cell>
          <cell r="B413">
            <v>2558</v>
          </cell>
          <cell r="C413" t="str">
            <v>สงขลา</v>
          </cell>
          <cell r="D413" t="str">
            <v>A0308</v>
          </cell>
          <cell r="H413">
            <v>70.466666666666669</v>
          </cell>
          <cell r="V413">
            <v>5.060886431580836</v>
          </cell>
          <cell r="AK413" t="str">
            <v>2558A0308</v>
          </cell>
        </row>
        <row r="414">
          <cell r="A414">
            <v>413</v>
          </cell>
          <cell r="B414">
            <v>2558</v>
          </cell>
          <cell r="C414" t="str">
            <v>สตูล</v>
          </cell>
          <cell r="D414" t="str">
            <v>A0309</v>
          </cell>
          <cell r="H414">
            <v>66.822222222222223</v>
          </cell>
          <cell r="V414">
            <v>3.9481455924386633</v>
          </cell>
          <cell r="AK414" t="str">
            <v>2558A0309</v>
          </cell>
        </row>
        <row r="415">
          <cell r="A415">
            <v>414</v>
          </cell>
          <cell r="B415">
            <v>2558</v>
          </cell>
          <cell r="C415" t="str">
            <v>ตรัง</v>
          </cell>
          <cell r="D415" t="str">
            <v>A0311</v>
          </cell>
          <cell r="H415">
            <v>72.022222222222211</v>
          </cell>
          <cell r="V415">
            <v>7.0903396260570881</v>
          </cell>
          <cell r="AK415" t="str">
            <v>2558A0311</v>
          </cell>
        </row>
        <row r="416">
          <cell r="A416">
            <v>415</v>
          </cell>
          <cell r="B416">
            <v>2558</v>
          </cell>
          <cell r="C416" t="str">
            <v>พัทลุง</v>
          </cell>
          <cell r="D416" t="str">
            <v>A0313</v>
          </cell>
          <cell r="H416">
            <v>71.177777777777777</v>
          </cell>
          <cell r="V416">
            <v>3.077136456593645</v>
          </cell>
          <cell r="AK416" t="str">
            <v>2558A0313</v>
          </cell>
        </row>
        <row r="417">
          <cell r="A417">
            <v>416</v>
          </cell>
          <cell r="B417">
            <v>2558</v>
          </cell>
          <cell r="C417" t="str">
            <v>ปัตตานี</v>
          </cell>
          <cell r="D417" t="str">
            <v>A0314</v>
          </cell>
          <cell r="H417">
            <v>68.600000000000009</v>
          </cell>
          <cell r="V417">
            <v>1.5081632741278028</v>
          </cell>
          <cell r="AK417" t="str">
            <v>2558A0314</v>
          </cell>
        </row>
        <row r="418">
          <cell r="A418">
            <v>417</v>
          </cell>
          <cell r="B418">
            <v>2558</v>
          </cell>
          <cell r="C418" t="str">
            <v>ยะลา</v>
          </cell>
          <cell r="D418" t="str">
            <v>A0310</v>
          </cell>
          <cell r="H418">
            <v>69</v>
          </cell>
          <cell r="V418">
            <v>4.7469694425627109</v>
          </cell>
          <cell r="AK418" t="str">
            <v>2558A0310</v>
          </cell>
        </row>
        <row r="419">
          <cell r="A419">
            <v>418</v>
          </cell>
          <cell r="B419">
            <v>2558</v>
          </cell>
          <cell r="C419" t="str">
            <v>นราธิวาส</v>
          </cell>
          <cell r="D419" t="str">
            <v>A0312</v>
          </cell>
          <cell r="H419">
            <v>68.266666666666666</v>
          </cell>
          <cell r="V419">
            <v>2.2221044539396897</v>
          </cell>
          <cell r="AK419" t="str">
            <v>2558A0312</v>
          </cell>
        </row>
        <row r="420">
          <cell r="A420">
            <v>419</v>
          </cell>
          <cell r="B420">
            <v>2558</v>
          </cell>
          <cell r="C420" t="str">
            <v>ภาคใต้</v>
          </cell>
          <cell r="D420" t="str">
            <v>S0300</v>
          </cell>
          <cell r="H420">
            <v>70.466666666666669</v>
          </cell>
          <cell r="V420">
            <v>4.8824944234605141</v>
          </cell>
          <cell r="AK420" t="str">
            <v>2558S0300</v>
          </cell>
        </row>
        <row r="421">
          <cell r="A421">
            <v>420</v>
          </cell>
          <cell r="B421">
            <v>2558</v>
          </cell>
          <cell r="C421" t="str">
            <v>3 จังหวัดชายแดนใต้</v>
          </cell>
          <cell r="D421" t="str">
            <v>S0800</v>
          </cell>
          <cell r="V421">
            <v>4.8824944234605141</v>
          </cell>
          <cell r="AK421" t="str">
            <v>2558S0800</v>
          </cell>
        </row>
        <row r="422">
          <cell r="A422">
            <v>421</v>
          </cell>
          <cell r="B422">
            <v>2559</v>
          </cell>
          <cell r="C422" t="str">
            <v>ทั่วราชอาณาจักร</v>
          </cell>
          <cell r="D422" t="str">
            <v>N0000</v>
          </cell>
          <cell r="K422">
            <v>98.23</v>
          </cell>
          <cell r="W422">
            <v>0.43316894567168523</v>
          </cell>
          <cell r="X422">
            <v>4.573517534473253</v>
          </cell>
          <cell r="AB422">
            <v>90.236009922411952</v>
          </cell>
          <cell r="AD422">
            <v>126.7708706984744</v>
          </cell>
          <cell r="AG422">
            <v>59.396311549050303</v>
          </cell>
          <cell r="AK422" t="str">
            <v>2559N0000</v>
          </cell>
        </row>
        <row r="423">
          <cell r="A423">
            <v>422</v>
          </cell>
          <cell r="B423">
            <v>2559</v>
          </cell>
          <cell r="C423" t="str">
            <v>กรุงเทพมหานคร</v>
          </cell>
          <cell r="D423" t="str">
            <v>A0701</v>
          </cell>
          <cell r="K423">
            <v>103.42</v>
          </cell>
          <cell r="W423">
            <v>0</v>
          </cell>
          <cell r="X423">
            <v>0</v>
          </cell>
          <cell r="AB423">
            <v>190.32308323746545</v>
          </cell>
          <cell r="AD423">
            <v>558.9938251827175</v>
          </cell>
          <cell r="AG423">
            <v>53.266464789188142</v>
          </cell>
          <cell r="AK423" t="str">
            <v>2559A0701</v>
          </cell>
        </row>
        <row r="424">
          <cell r="A424">
            <v>423</v>
          </cell>
          <cell r="B424">
            <v>2559</v>
          </cell>
          <cell r="C424" t="str">
            <v>สมุทรปราการ</v>
          </cell>
          <cell r="D424" t="str">
            <v>A0702</v>
          </cell>
          <cell r="K424">
            <v>101.09</v>
          </cell>
          <cell r="W424">
            <v>0</v>
          </cell>
          <cell r="X424">
            <v>0</v>
          </cell>
          <cell r="AB424">
            <v>96.401152484668202</v>
          </cell>
          <cell r="AD424">
            <v>229.52287227504399</v>
          </cell>
          <cell r="AG424">
            <v>52.017675225825919</v>
          </cell>
          <cell r="AK424" t="str">
            <v>2559A0702</v>
          </cell>
        </row>
        <row r="425">
          <cell r="A425">
            <v>424</v>
          </cell>
          <cell r="B425">
            <v>2559</v>
          </cell>
          <cell r="C425" t="str">
            <v>นนทบุรี</v>
          </cell>
          <cell r="D425" t="str">
            <v>A0706</v>
          </cell>
          <cell r="K425">
            <v>106.04</v>
          </cell>
          <cell r="W425">
            <v>0</v>
          </cell>
          <cell r="X425">
            <v>0</v>
          </cell>
          <cell r="AB425">
            <v>98.025948821873314</v>
          </cell>
          <cell r="AD425">
            <v>84.246206857855768</v>
          </cell>
          <cell r="AG425">
            <v>56.28687720840589</v>
          </cell>
          <cell r="AK425" t="str">
            <v>2559A0706</v>
          </cell>
        </row>
        <row r="426">
          <cell r="A426">
            <v>425</v>
          </cell>
          <cell r="B426">
            <v>2559</v>
          </cell>
          <cell r="C426" t="str">
            <v>ปทุมธานี</v>
          </cell>
          <cell r="D426" t="str">
            <v>A0703</v>
          </cell>
          <cell r="K426">
            <v>104.11</v>
          </cell>
          <cell r="W426">
            <v>0</v>
          </cell>
          <cell r="X426">
            <v>0</v>
          </cell>
          <cell r="AB426">
            <v>133.61814543412851</v>
          </cell>
          <cell r="AD426">
            <v>79.900951613135433</v>
          </cell>
          <cell r="AG426">
            <v>55.324147181876576</v>
          </cell>
          <cell r="AK426" t="str">
            <v>2559A0703</v>
          </cell>
        </row>
        <row r="427">
          <cell r="A427">
            <v>426</v>
          </cell>
          <cell r="B427">
            <v>2559</v>
          </cell>
          <cell r="C427" t="str">
            <v>พระนครศรีอยุธยา</v>
          </cell>
          <cell r="D427" t="str">
            <v>A0606</v>
          </cell>
          <cell r="K427">
            <v>101.61</v>
          </cell>
          <cell r="W427">
            <v>0</v>
          </cell>
          <cell r="X427">
            <v>0</v>
          </cell>
          <cell r="AB427">
            <v>154.26004541415736</v>
          </cell>
          <cell r="AD427">
            <v>269.52315134761574</v>
          </cell>
          <cell r="AG427">
            <v>61.220720329275323</v>
          </cell>
          <cell r="AK427" t="str">
            <v>2559A0606</v>
          </cell>
        </row>
        <row r="428">
          <cell r="A428">
            <v>427</v>
          </cell>
          <cell r="B428">
            <v>2559</v>
          </cell>
          <cell r="C428" t="str">
            <v>อ่างทอง</v>
          </cell>
          <cell r="D428" t="str">
            <v>A0604</v>
          </cell>
          <cell r="K428">
            <v>97.56</v>
          </cell>
          <cell r="W428">
            <v>0</v>
          </cell>
          <cell r="X428">
            <v>0</v>
          </cell>
          <cell r="AB428">
            <v>164.6577243948386</v>
          </cell>
          <cell r="AD428">
            <v>286.46903018370847</v>
          </cell>
          <cell r="AG428">
            <v>58.385834987190925</v>
          </cell>
          <cell r="AK428" t="str">
            <v>2559A0604</v>
          </cell>
        </row>
        <row r="429">
          <cell r="A429">
            <v>428</v>
          </cell>
          <cell r="B429">
            <v>2559</v>
          </cell>
          <cell r="C429" t="str">
            <v>ลพบุรี</v>
          </cell>
          <cell r="D429" t="str">
            <v>A0605</v>
          </cell>
          <cell r="K429">
            <v>96.01</v>
          </cell>
          <cell r="W429">
            <v>0</v>
          </cell>
          <cell r="X429">
            <v>0</v>
          </cell>
          <cell r="AB429">
            <v>97.844903284076366</v>
          </cell>
          <cell r="AD429">
            <v>407.88516362282309</v>
          </cell>
          <cell r="AG429">
            <v>59.121215746471229</v>
          </cell>
          <cell r="AK429" t="str">
            <v>2559A0605</v>
          </cell>
        </row>
        <row r="430">
          <cell r="A430">
            <v>429</v>
          </cell>
          <cell r="B430">
            <v>2559</v>
          </cell>
          <cell r="C430" t="str">
            <v>สิงห์บุรี</v>
          </cell>
          <cell r="D430" t="str">
            <v>A0602</v>
          </cell>
          <cell r="K430">
            <v>100.47</v>
          </cell>
          <cell r="W430">
            <v>0</v>
          </cell>
          <cell r="X430">
            <v>0</v>
          </cell>
          <cell r="AB430">
            <v>139.60909453530115</v>
          </cell>
          <cell r="AD430">
            <v>79.301764582977185</v>
          </cell>
          <cell r="AG430">
            <v>61.77505638942359</v>
          </cell>
          <cell r="AK430" t="str">
            <v>2559A0602</v>
          </cell>
        </row>
        <row r="431">
          <cell r="A431">
            <v>430</v>
          </cell>
          <cell r="B431">
            <v>2559</v>
          </cell>
          <cell r="C431" t="str">
            <v>ชัยนาท</v>
          </cell>
          <cell r="D431" t="str">
            <v>A0603</v>
          </cell>
          <cell r="K431">
            <v>94.19</v>
          </cell>
          <cell r="W431">
            <v>8.235304798883881</v>
          </cell>
          <cell r="X431">
            <v>14.231412912226759</v>
          </cell>
          <cell r="AB431">
            <v>62.342818924374527</v>
          </cell>
          <cell r="AD431">
            <v>52.658497538063919</v>
          </cell>
          <cell r="AG431">
            <v>60.973742660728632</v>
          </cell>
          <cell r="AK431" t="str">
            <v>2559A0603</v>
          </cell>
        </row>
        <row r="432">
          <cell r="A432">
            <v>431</v>
          </cell>
          <cell r="B432">
            <v>2559</v>
          </cell>
          <cell r="C432" t="str">
            <v>สระบุรี</v>
          </cell>
          <cell r="D432" t="str">
            <v>A0601</v>
          </cell>
          <cell r="K432">
            <v>99.83</v>
          </cell>
          <cell r="W432">
            <v>3.9527235515142992E-2</v>
          </cell>
          <cell r="X432">
            <v>13.263809144383773</v>
          </cell>
          <cell r="AB432">
            <v>136.54863177958489</v>
          </cell>
          <cell r="AD432">
            <v>114.51961910118503</v>
          </cell>
          <cell r="AG432">
            <v>64.076978486263897</v>
          </cell>
          <cell r="AK432" t="str">
            <v>2559A0601</v>
          </cell>
        </row>
        <row r="433">
          <cell r="A433">
            <v>432</v>
          </cell>
          <cell r="B433">
            <v>2559</v>
          </cell>
          <cell r="C433" t="str">
            <v>ราชบุรี</v>
          </cell>
          <cell r="D433" t="str">
            <v>A0501</v>
          </cell>
          <cell r="K433">
            <v>100.53</v>
          </cell>
          <cell r="W433">
            <v>0</v>
          </cell>
          <cell r="X433">
            <v>0</v>
          </cell>
          <cell r="AB433">
            <v>123.12849855660289</v>
          </cell>
          <cell r="AD433">
            <v>222.91891568744447</v>
          </cell>
          <cell r="AG433">
            <v>63.166393521642725</v>
          </cell>
          <cell r="AK433" t="str">
            <v>2559A0501</v>
          </cell>
        </row>
        <row r="434">
          <cell r="A434">
            <v>433</v>
          </cell>
          <cell r="B434">
            <v>2559</v>
          </cell>
          <cell r="C434" t="str">
            <v>กาญจนบุรี</v>
          </cell>
          <cell r="D434" t="str">
            <v>A0502</v>
          </cell>
          <cell r="K434">
            <v>99.59</v>
          </cell>
          <cell r="W434">
            <v>0.32651235097931108</v>
          </cell>
          <cell r="X434">
            <v>15.612600439266444</v>
          </cell>
          <cell r="AB434">
            <v>105.74932889848968</v>
          </cell>
          <cell r="AD434">
            <v>55.812145807536218</v>
          </cell>
          <cell r="AG434">
            <v>58.358816625521065</v>
          </cell>
          <cell r="AK434" t="str">
            <v>2559A0502</v>
          </cell>
        </row>
        <row r="435">
          <cell r="A435">
            <v>434</v>
          </cell>
          <cell r="B435">
            <v>2559</v>
          </cell>
          <cell r="C435" t="str">
            <v>สุพรรณบุรี</v>
          </cell>
          <cell r="D435" t="str">
            <v>A0505</v>
          </cell>
          <cell r="K435">
            <v>101.23</v>
          </cell>
          <cell r="W435">
            <v>2.3569146572987166E-3</v>
          </cell>
          <cell r="X435">
            <v>0</v>
          </cell>
          <cell r="AB435">
            <v>102.17225039389936</v>
          </cell>
          <cell r="AD435">
            <v>274.46271184243557</v>
          </cell>
          <cell r="AG435">
            <v>59.80125698156985</v>
          </cell>
          <cell r="AK435" t="str">
            <v>2559A0505</v>
          </cell>
        </row>
        <row r="436">
          <cell r="A436">
            <v>435</v>
          </cell>
          <cell r="B436">
            <v>2559</v>
          </cell>
          <cell r="C436" t="str">
            <v>นครปฐม</v>
          </cell>
          <cell r="D436" t="str">
            <v>A0106</v>
          </cell>
          <cell r="K436">
            <v>104.13</v>
          </cell>
          <cell r="W436">
            <v>0</v>
          </cell>
          <cell r="X436">
            <v>0</v>
          </cell>
          <cell r="AB436">
            <v>139.22528861623323</v>
          </cell>
          <cell r="AD436">
            <v>353.14604953768367</v>
          </cell>
          <cell r="AG436">
            <v>60.370153845280633</v>
          </cell>
          <cell r="AK436" t="str">
            <v>2559A0106</v>
          </cell>
        </row>
        <row r="437">
          <cell r="A437">
            <v>436</v>
          </cell>
          <cell r="B437">
            <v>2559</v>
          </cell>
          <cell r="C437" t="str">
            <v>สมุทรสาคร</v>
          </cell>
          <cell r="D437" t="str">
            <v>A0704</v>
          </cell>
          <cell r="K437">
            <v>99.69</v>
          </cell>
          <cell r="W437">
            <v>0</v>
          </cell>
          <cell r="X437">
            <v>0</v>
          </cell>
          <cell r="AB437">
            <v>107.59467523113096</v>
          </cell>
          <cell r="AD437">
            <v>18.860502336007933</v>
          </cell>
          <cell r="AG437">
            <v>55.794176605329277</v>
          </cell>
          <cell r="AK437" t="str">
            <v>2559A0704</v>
          </cell>
        </row>
        <row r="438">
          <cell r="A438">
            <v>437</v>
          </cell>
          <cell r="B438">
            <v>2559</v>
          </cell>
          <cell r="C438" t="str">
            <v>สมุทรสงคราม</v>
          </cell>
          <cell r="D438" t="str">
            <v>A0506</v>
          </cell>
          <cell r="K438">
            <v>109.58</v>
          </cell>
          <cell r="W438">
            <v>0</v>
          </cell>
          <cell r="X438">
            <v>0</v>
          </cell>
          <cell r="AB438">
            <v>121.60623283471342</v>
          </cell>
          <cell r="AD438">
            <v>149.43138780536819</v>
          </cell>
          <cell r="AG438">
            <v>56.863122012481895</v>
          </cell>
          <cell r="AK438" t="str">
            <v>2559A0506</v>
          </cell>
        </row>
        <row r="439">
          <cell r="A439">
            <v>438</v>
          </cell>
          <cell r="B439">
            <v>2559</v>
          </cell>
          <cell r="C439" t="str">
            <v>เพชรบุรี</v>
          </cell>
          <cell r="D439" t="str">
            <v>A0504</v>
          </cell>
          <cell r="K439">
            <v>100.92</v>
          </cell>
          <cell r="W439">
            <v>3.4765277165183961</v>
          </cell>
          <cell r="X439">
            <v>8.349283889383587</v>
          </cell>
          <cell r="AB439">
            <v>132.11221424232085</v>
          </cell>
          <cell r="AD439">
            <v>273.79476211479408</v>
          </cell>
          <cell r="AG439">
            <v>64.812250005347479</v>
          </cell>
          <cell r="AK439" t="str">
            <v>2559A0504</v>
          </cell>
        </row>
        <row r="440">
          <cell r="A440">
            <v>439</v>
          </cell>
          <cell r="B440">
            <v>2559</v>
          </cell>
          <cell r="C440" t="str">
            <v>ประจวบคีรีขันธ์</v>
          </cell>
          <cell r="D440" t="str">
            <v>A0503</v>
          </cell>
          <cell r="K440">
            <v>103.61</v>
          </cell>
          <cell r="W440">
            <v>0.81922547976587201</v>
          </cell>
          <cell r="X440">
            <v>26.816845648281667</v>
          </cell>
          <cell r="AB440">
            <v>104.71999911034337</v>
          </cell>
          <cell r="AD440">
            <v>53.750088038937307</v>
          </cell>
          <cell r="AG440">
            <v>59.298398734459688</v>
          </cell>
          <cell r="AK440" t="str">
            <v>2559A0503</v>
          </cell>
        </row>
        <row r="441">
          <cell r="A441">
            <v>440</v>
          </cell>
          <cell r="B441">
            <v>2559</v>
          </cell>
          <cell r="C441" t="str">
            <v>ภาคกลาง</v>
          </cell>
          <cell r="D441" t="str">
            <v>S0600</v>
          </cell>
          <cell r="W441">
            <v>0.30516177146322432</v>
          </cell>
          <cell r="X441">
            <v>5.9937637017392484</v>
          </cell>
          <cell r="AB441">
            <v>120.91181334898648</v>
          </cell>
          <cell r="AD441">
            <v>148.90477322325575</v>
          </cell>
          <cell r="AG441">
            <v>57.120946721516113</v>
          </cell>
          <cell r="AK441" t="str">
            <v>2559S0600</v>
          </cell>
        </row>
        <row r="442">
          <cell r="A442">
            <v>441</v>
          </cell>
          <cell r="B442">
            <v>2559</v>
          </cell>
          <cell r="C442" t="str">
            <v>ชลบุรี</v>
          </cell>
          <cell r="D442" t="str">
            <v>A0401</v>
          </cell>
          <cell r="K442">
            <v>104.45</v>
          </cell>
          <cell r="W442">
            <v>2.6971462170164302E-4</v>
          </cell>
          <cell r="X442">
            <v>0.31570096470177317</v>
          </cell>
          <cell r="AB442">
            <v>140.45388925113062</v>
          </cell>
          <cell r="AD442">
            <v>108.15556330235886</v>
          </cell>
          <cell r="AG442">
            <v>54.417560251915219</v>
          </cell>
          <cell r="AK442" t="str">
            <v>2559A0401</v>
          </cell>
        </row>
        <row r="443">
          <cell r="A443">
            <v>442</v>
          </cell>
          <cell r="B443">
            <v>2559</v>
          </cell>
          <cell r="C443" t="str">
            <v>ระยอง</v>
          </cell>
          <cell r="D443" t="str">
            <v>A0403</v>
          </cell>
          <cell r="K443">
            <v>102.89</v>
          </cell>
          <cell r="W443">
            <v>0</v>
          </cell>
          <cell r="X443">
            <v>0</v>
          </cell>
          <cell r="AB443">
            <v>191.36760717657089</v>
          </cell>
          <cell r="AD443">
            <v>38.701956376754261</v>
          </cell>
          <cell r="AG443">
            <v>57.941819267786116</v>
          </cell>
          <cell r="AK443" t="str">
            <v>2559A0403</v>
          </cell>
        </row>
        <row r="444">
          <cell r="A444">
            <v>443</v>
          </cell>
          <cell r="B444">
            <v>2559</v>
          </cell>
          <cell r="C444" t="str">
            <v>จันทบุรี</v>
          </cell>
          <cell r="D444" t="str">
            <v>A0405</v>
          </cell>
          <cell r="K444">
            <v>100.34</v>
          </cell>
          <cell r="W444">
            <v>0</v>
          </cell>
          <cell r="X444">
            <v>31.65967404491554</v>
          </cell>
          <cell r="AB444">
            <v>113.05886197428568</v>
          </cell>
          <cell r="AD444">
            <v>32.490337411214988</v>
          </cell>
          <cell r="AG444">
            <v>61.435103627256886</v>
          </cell>
          <cell r="AK444" t="str">
            <v>2559A0405</v>
          </cell>
        </row>
        <row r="445">
          <cell r="A445">
            <v>444</v>
          </cell>
          <cell r="B445">
            <v>2559</v>
          </cell>
          <cell r="C445" t="str">
            <v>ตราด</v>
          </cell>
          <cell r="D445" t="str">
            <v>A0404</v>
          </cell>
          <cell r="K445">
            <v>103.39</v>
          </cell>
          <cell r="W445">
            <v>0</v>
          </cell>
          <cell r="X445">
            <v>96.550251267232397</v>
          </cell>
          <cell r="AB445">
            <v>99.373684279344658</v>
          </cell>
          <cell r="AD445">
            <v>38.790604828340676</v>
          </cell>
          <cell r="AG445">
            <v>58.332938865352297</v>
          </cell>
          <cell r="AK445" t="str">
            <v>2559A0404</v>
          </cell>
        </row>
        <row r="446">
          <cell r="A446">
            <v>445</v>
          </cell>
          <cell r="B446">
            <v>2559</v>
          </cell>
          <cell r="C446" t="str">
            <v>ฉะเชิงเทรา</v>
          </cell>
          <cell r="D446" t="str">
            <v>A0402</v>
          </cell>
          <cell r="K446">
            <v>98.59</v>
          </cell>
          <cell r="W446">
            <v>0</v>
          </cell>
          <cell r="X446">
            <v>0</v>
          </cell>
          <cell r="AB446">
            <v>129.18814478725835</v>
          </cell>
          <cell r="AD446">
            <v>54.798487788881019</v>
          </cell>
          <cell r="AG446">
            <v>59.577456188557122</v>
          </cell>
          <cell r="AK446" t="str">
            <v>2559A0402</v>
          </cell>
        </row>
        <row r="447">
          <cell r="A447">
            <v>446</v>
          </cell>
          <cell r="B447">
            <v>2559</v>
          </cell>
          <cell r="C447" t="str">
            <v>ปราจีนบุรี</v>
          </cell>
          <cell r="D447" t="str">
            <v>A0407</v>
          </cell>
          <cell r="K447">
            <v>100.82</v>
          </cell>
          <cell r="W447">
            <v>0</v>
          </cell>
          <cell r="X447">
            <v>0</v>
          </cell>
          <cell r="AB447">
            <v>105.81050225955956</v>
          </cell>
          <cell r="AD447">
            <v>33.207584529803292</v>
          </cell>
          <cell r="AG447">
            <v>62.74941342219325</v>
          </cell>
          <cell r="AK447" t="str">
            <v>2559A0407</v>
          </cell>
        </row>
        <row r="448">
          <cell r="A448">
            <v>447</v>
          </cell>
          <cell r="B448">
            <v>2559</v>
          </cell>
          <cell r="C448" t="str">
            <v>นครนายก</v>
          </cell>
          <cell r="D448" t="str">
            <v>A0406</v>
          </cell>
          <cell r="K448">
            <v>97.13</v>
          </cell>
          <cell r="W448">
            <v>0</v>
          </cell>
          <cell r="X448">
            <v>0</v>
          </cell>
          <cell r="AB448">
            <v>104.5061503804798</v>
          </cell>
          <cell r="AD448">
            <v>47.995417211775909</v>
          </cell>
          <cell r="AG448">
            <v>58.190808895886633</v>
          </cell>
          <cell r="AK448" t="str">
            <v>2559A0406</v>
          </cell>
        </row>
        <row r="449">
          <cell r="A449">
            <v>448</v>
          </cell>
          <cell r="B449">
            <v>2559</v>
          </cell>
          <cell r="C449" t="str">
            <v>สระแก้ว</v>
          </cell>
          <cell r="D449" t="str">
            <v>A0408</v>
          </cell>
          <cell r="K449">
            <v>97.84</v>
          </cell>
          <cell r="W449">
            <v>0</v>
          </cell>
          <cell r="X449">
            <v>28.978188498739755</v>
          </cell>
          <cell r="AB449">
            <v>97.3136774015817</v>
          </cell>
          <cell r="AD449">
            <v>59.568850321188798</v>
          </cell>
          <cell r="AG449">
            <v>57.349364064231672</v>
          </cell>
          <cell r="AK449" t="str">
            <v>2559A0408</v>
          </cell>
        </row>
        <row r="450">
          <cell r="A450">
            <v>449</v>
          </cell>
          <cell r="B450">
            <v>2559</v>
          </cell>
          <cell r="C450" t="str">
            <v>ภาคตะวันออก</v>
          </cell>
          <cell r="D450" t="str">
            <v>S0400</v>
          </cell>
          <cell r="W450">
            <v>0</v>
          </cell>
          <cell r="X450">
            <v>28.978188498739755</v>
          </cell>
          <cell r="AB450">
            <v>97.3136774015817</v>
          </cell>
          <cell r="AD450">
            <v>59.568850321188798</v>
          </cell>
          <cell r="AG450">
            <v>57.349364064231672</v>
          </cell>
          <cell r="AK450" t="str">
            <v>2559S0400</v>
          </cell>
        </row>
        <row r="451">
          <cell r="A451">
            <v>450</v>
          </cell>
          <cell r="B451">
            <v>2559</v>
          </cell>
          <cell r="C451" t="str">
            <v>เชียงใหม่</v>
          </cell>
          <cell r="D451" t="str">
            <v>A0201</v>
          </cell>
          <cell r="K451">
            <v>101.35</v>
          </cell>
          <cell r="W451">
            <v>0.59639512790347982</v>
          </cell>
          <cell r="X451">
            <v>16.448798856064368</v>
          </cell>
          <cell r="AB451">
            <v>107.73366394701577</v>
          </cell>
          <cell r="AD451">
            <v>121.04194008164714</v>
          </cell>
          <cell r="AG451">
            <v>73.165893033223128</v>
          </cell>
          <cell r="AK451" t="str">
            <v>2559A0201</v>
          </cell>
        </row>
        <row r="452">
          <cell r="A452">
            <v>451</v>
          </cell>
          <cell r="B452">
            <v>2559</v>
          </cell>
          <cell r="C452" t="str">
            <v>ลำพูน</v>
          </cell>
          <cell r="D452" t="str">
            <v>A0207</v>
          </cell>
          <cell r="K452">
            <v>101.64</v>
          </cell>
          <cell r="W452">
            <v>0</v>
          </cell>
          <cell r="X452">
            <v>0</v>
          </cell>
          <cell r="AB452">
            <v>65.271096726839232</v>
          </cell>
          <cell r="AD452">
            <v>77.340091970669874</v>
          </cell>
          <cell r="AG452">
            <v>76.470605909465121</v>
          </cell>
          <cell r="AK452" t="str">
            <v>2559A0207</v>
          </cell>
        </row>
        <row r="453">
          <cell r="A453">
            <v>452</v>
          </cell>
          <cell r="B453">
            <v>2559</v>
          </cell>
          <cell r="C453" t="str">
            <v>ลำปาง</v>
          </cell>
          <cell r="D453" t="str">
            <v>A0202</v>
          </cell>
          <cell r="K453">
            <v>100.83</v>
          </cell>
          <cell r="W453">
            <v>1.5164585698070376</v>
          </cell>
          <cell r="X453">
            <v>4.7203044668491687</v>
          </cell>
          <cell r="AB453">
            <v>48.874941577084861</v>
          </cell>
          <cell r="AD453">
            <v>111.50430660345863</v>
          </cell>
          <cell r="AG453">
            <v>66.871064448558386</v>
          </cell>
          <cell r="AK453" t="str">
            <v>2559A0202</v>
          </cell>
        </row>
        <row r="454">
          <cell r="A454">
            <v>453</v>
          </cell>
          <cell r="B454">
            <v>2559</v>
          </cell>
          <cell r="C454" t="str">
            <v>อุตรดิตถ์</v>
          </cell>
          <cell r="D454" t="str">
            <v>A0203</v>
          </cell>
          <cell r="K454">
            <v>100.19</v>
          </cell>
          <cell r="W454">
            <v>1.2915841875874352</v>
          </cell>
          <cell r="X454">
            <v>28.860730209931535</v>
          </cell>
          <cell r="AB454">
            <v>55.216424376414508</v>
          </cell>
          <cell r="AD454">
            <v>30.33629639652813</v>
          </cell>
          <cell r="AG454">
            <v>61.211087907067807</v>
          </cell>
          <cell r="AK454" t="str">
            <v>2559A0203</v>
          </cell>
        </row>
        <row r="455">
          <cell r="A455">
            <v>454</v>
          </cell>
          <cell r="B455">
            <v>2559</v>
          </cell>
          <cell r="C455" t="str">
            <v>แพร่</v>
          </cell>
          <cell r="D455" t="str">
            <v>A0206</v>
          </cell>
          <cell r="K455">
            <v>102.99</v>
          </cell>
          <cell r="W455">
            <v>0</v>
          </cell>
          <cell r="X455">
            <v>0</v>
          </cell>
          <cell r="AB455">
            <v>36.015206420488653</v>
          </cell>
          <cell r="AD455">
            <v>256.99739890175852</v>
          </cell>
          <cell r="AG455">
            <v>65.257717379413023</v>
          </cell>
          <cell r="AK455" t="str">
            <v>2559A0206</v>
          </cell>
        </row>
        <row r="456">
          <cell r="A456">
            <v>455</v>
          </cell>
          <cell r="B456">
            <v>2559</v>
          </cell>
          <cell r="C456" t="str">
            <v>น่าน</v>
          </cell>
          <cell r="D456" t="str">
            <v>A0208</v>
          </cell>
          <cell r="K456">
            <v>98.85</v>
          </cell>
          <cell r="W456">
            <v>7.0997841288892225</v>
          </cell>
          <cell r="X456">
            <v>0</v>
          </cell>
          <cell r="AB456">
            <v>35.214495870110603</v>
          </cell>
          <cell r="AD456">
            <v>109.39414397519566</v>
          </cell>
          <cell r="AG456">
            <v>66.212876742877441</v>
          </cell>
          <cell r="AK456" t="str">
            <v>2559A0208</v>
          </cell>
        </row>
        <row r="457">
          <cell r="A457">
            <v>456</v>
          </cell>
          <cell r="B457">
            <v>2559</v>
          </cell>
          <cell r="C457" t="str">
            <v>พะเยา</v>
          </cell>
          <cell r="D457" t="str">
            <v>A0209</v>
          </cell>
          <cell r="K457">
            <v>109.17</v>
          </cell>
          <cell r="W457">
            <v>0</v>
          </cell>
          <cell r="X457">
            <v>0.72894145930198584</v>
          </cell>
          <cell r="AB457">
            <v>41.319899496648496</v>
          </cell>
          <cell r="AD457">
            <v>107.8908486856933</v>
          </cell>
          <cell r="AG457">
            <v>65.384508166601194</v>
          </cell>
          <cell r="AK457" t="str">
            <v>2559A0209</v>
          </cell>
        </row>
        <row r="458">
          <cell r="A458">
            <v>457</v>
          </cell>
          <cell r="B458">
            <v>2559</v>
          </cell>
          <cell r="C458" t="str">
            <v>เชียงราย</v>
          </cell>
          <cell r="D458" t="str">
            <v>A0205</v>
          </cell>
          <cell r="K458">
            <v>98.21</v>
          </cell>
          <cell r="W458">
            <v>0.12709115632680049</v>
          </cell>
          <cell r="X458">
            <v>0</v>
          </cell>
          <cell r="AB458">
            <v>46.78202073379159</v>
          </cell>
          <cell r="AD458">
            <v>137.61711099190359</v>
          </cell>
          <cell r="AG458">
            <v>67.639239316276687</v>
          </cell>
          <cell r="AK458" t="str">
            <v>2559A0205</v>
          </cell>
        </row>
        <row r="459">
          <cell r="A459">
            <v>458</v>
          </cell>
          <cell r="B459">
            <v>2559</v>
          </cell>
          <cell r="C459" t="str">
            <v>แม่ฮ่องสอน</v>
          </cell>
          <cell r="D459" t="str">
            <v>A0204</v>
          </cell>
          <cell r="K459">
            <v>94.6</v>
          </cell>
          <cell r="W459">
            <v>4.0245175508547071</v>
          </cell>
          <cell r="X459">
            <v>35.985414159574312</v>
          </cell>
          <cell r="AB459">
            <v>44.583955575531746</v>
          </cell>
          <cell r="AD459">
            <v>110.19123979643618</v>
          </cell>
          <cell r="AG459">
            <v>74.362338745278848</v>
          </cell>
          <cell r="AK459" t="str">
            <v>2559A0204</v>
          </cell>
        </row>
        <row r="460">
          <cell r="A460">
            <v>459</v>
          </cell>
          <cell r="B460">
            <v>2559</v>
          </cell>
          <cell r="C460" t="str">
            <v>นครสวรรค์</v>
          </cell>
          <cell r="D460" t="str">
            <v>A0210</v>
          </cell>
          <cell r="K460">
            <v>98.53</v>
          </cell>
          <cell r="W460">
            <v>1.4065291081198925E-3</v>
          </cell>
          <cell r="X460">
            <v>4.6561739595200917</v>
          </cell>
          <cell r="AB460">
            <v>72.576901978986456</v>
          </cell>
          <cell r="AD460">
            <v>63.668884294227134</v>
          </cell>
          <cell r="AG460">
            <v>56.858736815412179</v>
          </cell>
          <cell r="AK460" t="str">
            <v>2559A0210</v>
          </cell>
        </row>
        <row r="461">
          <cell r="A461">
            <v>460</v>
          </cell>
          <cell r="B461">
            <v>2559</v>
          </cell>
          <cell r="C461" t="str">
            <v>อุทัยธานี</v>
          </cell>
          <cell r="D461" t="str">
            <v>A0213</v>
          </cell>
          <cell r="K461">
            <v>96.62</v>
          </cell>
          <cell r="W461">
            <v>6.2113418448133357</v>
          </cell>
          <cell r="X461">
            <v>0</v>
          </cell>
          <cell r="AB461">
            <v>49.349226004317302</v>
          </cell>
          <cell r="AD461">
            <v>78.413800828945895</v>
          </cell>
          <cell r="AG461">
            <v>60.569180123497674</v>
          </cell>
          <cell r="AK461" t="str">
            <v>2559A0213</v>
          </cell>
        </row>
        <row r="462">
          <cell r="A462">
            <v>461</v>
          </cell>
          <cell r="B462">
            <v>2559</v>
          </cell>
          <cell r="C462" t="str">
            <v>กำแพงเพชร</v>
          </cell>
          <cell r="D462" t="str">
            <v>A0212</v>
          </cell>
          <cell r="K462">
            <v>98.88</v>
          </cell>
          <cell r="W462">
            <v>1.0492884576898931</v>
          </cell>
          <cell r="X462">
            <v>0.387229247939118</v>
          </cell>
          <cell r="AB462">
            <v>43.588991449429919</v>
          </cell>
          <cell r="AD462">
            <v>26.043737029533599</v>
          </cell>
          <cell r="AG462">
            <v>65.670122140585505</v>
          </cell>
          <cell r="AK462" t="str">
            <v>2559A0212</v>
          </cell>
        </row>
        <row r="463">
          <cell r="A463">
            <v>462</v>
          </cell>
          <cell r="B463">
            <v>2559</v>
          </cell>
          <cell r="C463" t="str">
            <v>ตาก</v>
          </cell>
          <cell r="D463" t="str">
            <v>A0215</v>
          </cell>
          <cell r="K463">
            <v>95.1</v>
          </cell>
          <cell r="W463">
            <v>0</v>
          </cell>
          <cell r="X463">
            <v>23.578046252561453</v>
          </cell>
          <cell r="AB463">
            <v>51.585135252743427</v>
          </cell>
          <cell r="AD463">
            <v>31.172612407332686</v>
          </cell>
          <cell r="AG463">
            <v>70.064045215069797</v>
          </cell>
          <cell r="AK463" t="str">
            <v>2559A0215</v>
          </cell>
        </row>
        <row r="464">
          <cell r="A464">
            <v>463</v>
          </cell>
          <cell r="B464">
            <v>2559</v>
          </cell>
          <cell r="C464" t="str">
            <v>สุโขทัย</v>
          </cell>
          <cell r="D464" t="str">
            <v>A0214</v>
          </cell>
          <cell r="K464">
            <v>95.76</v>
          </cell>
          <cell r="W464">
            <v>0</v>
          </cell>
          <cell r="X464">
            <v>8.6141835393373558</v>
          </cell>
          <cell r="AB464">
            <v>50.980372556565719</v>
          </cell>
          <cell r="AD464">
            <v>35.65294028465707</v>
          </cell>
          <cell r="AG464">
            <v>64.226132881352967</v>
          </cell>
          <cell r="AK464" t="str">
            <v>2559A0214</v>
          </cell>
        </row>
        <row r="465">
          <cell r="A465">
            <v>464</v>
          </cell>
          <cell r="B465">
            <v>2559</v>
          </cell>
          <cell r="C465" t="str">
            <v>พิษณุโลก</v>
          </cell>
          <cell r="D465" t="str">
            <v>A0211</v>
          </cell>
          <cell r="K465">
            <v>97.52</v>
          </cell>
          <cell r="W465">
            <v>1.0249965637088381</v>
          </cell>
          <cell r="X465">
            <v>1.0379331892593666</v>
          </cell>
          <cell r="AB465">
            <v>70.342901430998694</v>
          </cell>
          <cell r="AD465">
            <v>42.159538624490189</v>
          </cell>
          <cell r="AG465">
            <v>60.986882079611597</v>
          </cell>
          <cell r="AK465" t="str">
            <v>2559A0211</v>
          </cell>
        </row>
        <row r="466">
          <cell r="A466">
            <v>465</v>
          </cell>
          <cell r="B466">
            <v>2559</v>
          </cell>
          <cell r="C466" t="str">
            <v>พิจิตร</v>
          </cell>
          <cell r="D466" t="str">
            <v>A0216</v>
          </cell>
          <cell r="K466">
            <v>99.93</v>
          </cell>
          <cell r="W466">
            <v>1.0303929108967731</v>
          </cell>
          <cell r="X466">
            <v>2.7901568037211906</v>
          </cell>
          <cell r="AB466">
            <v>45.263688585822528</v>
          </cell>
          <cell r="AD466">
            <v>39.191730360895114</v>
          </cell>
          <cell r="AG466">
            <v>55.066618284672209</v>
          </cell>
          <cell r="AK466" t="str">
            <v>2559A0216</v>
          </cell>
        </row>
        <row r="467">
          <cell r="A467">
            <v>466</v>
          </cell>
          <cell r="B467">
            <v>2559</v>
          </cell>
          <cell r="C467" t="str">
            <v>เพชรบูรณ์</v>
          </cell>
          <cell r="D467" t="str">
            <v>A0217</v>
          </cell>
          <cell r="K467">
            <v>100.28</v>
          </cell>
          <cell r="W467">
            <v>0</v>
          </cell>
          <cell r="X467">
            <v>0</v>
          </cell>
          <cell r="AB467">
            <v>40.995837113893067</v>
          </cell>
          <cell r="AD467">
            <v>39.187197241221313</v>
          </cell>
          <cell r="AG467">
            <v>61.72156398264282</v>
          </cell>
          <cell r="AK467" t="str">
            <v>2559A0217</v>
          </cell>
        </row>
        <row r="468">
          <cell r="A468">
            <v>467</v>
          </cell>
          <cell r="B468">
            <v>2559</v>
          </cell>
          <cell r="C468" t="str">
            <v>ภาคเหนือ</v>
          </cell>
          <cell r="D468" t="str">
            <v>S0200</v>
          </cell>
          <cell r="K468">
            <v>99.676808044603732</v>
          </cell>
          <cell r="W468">
            <v>0.96937637603312699</v>
          </cell>
          <cell r="X468">
            <v>6.8979525471504264</v>
          </cell>
          <cell r="AB468">
            <v>59.242794955189567</v>
          </cell>
          <cell r="AD468">
            <v>84.137021398769079</v>
          </cell>
          <cell r="AG468">
            <v>65.336571699248381</v>
          </cell>
          <cell r="AK468" t="str">
            <v>2559S0200</v>
          </cell>
        </row>
        <row r="469">
          <cell r="A469">
            <v>468</v>
          </cell>
          <cell r="B469">
            <v>2559</v>
          </cell>
          <cell r="C469" t="str">
            <v>นครราชสีมา</v>
          </cell>
          <cell r="D469" t="str">
            <v>A0109</v>
          </cell>
          <cell r="K469">
            <v>96.25</v>
          </cell>
          <cell r="W469">
            <v>1.9001039356852819E-2</v>
          </cell>
          <cell r="X469">
            <v>4.7682348224447875</v>
          </cell>
          <cell r="AB469">
            <v>42.524326080636612</v>
          </cell>
          <cell r="AD469">
            <v>89.760909921772722</v>
          </cell>
          <cell r="AG469">
            <v>60.509083279490881</v>
          </cell>
          <cell r="AK469" t="str">
            <v>2559A0109</v>
          </cell>
        </row>
        <row r="470">
          <cell r="A470">
            <v>469</v>
          </cell>
          <cell r="B470">
            <v>2559</v>
          </cell>
          <cell r="C470" t="str">
            <v>บุรีรัมย์</v>
          </cell>
          <cell r="D470" t="str">
            <v>A0114</v>
          </cell>
          <cell r="K470">
            <v>98.6</v>
          </cell>
          <cell r="W470">
            <v>0.78972376671786648</v>
          </cell>
          <cell r="X470">
            <v>0.13747743084091726</v>
          </cell>
          <cell r="AB470">
            <v>42.635007182455787</v>
          </cell>
          <cell r="AD470">
            <v>70.659494916861732</v>
          </cell>
          <cell r="AG470">
            <v>55.877424786802159</v>
          </cell>
          <cell r="AK470" t="str">
            <v>2559A0114</v>
          </cell>
        </row>
        <row r="471">
          <cell r="A471">
            <v>470</v>
          </cell>
          <cell r="B471">
            <v>2559</v>
          </cell>
          <cell r="C471" t="str">
            <v>สุรินทร์</v>
          </cell>
          <cell r="D471" t="str">
            <v>A0115</v>
          </cell>
          <cell r="K471">
            <v>95.41</v>
          </cell>
          <cell r="W471">
            <v>0.19676590231783928</v>
          </cell>
          <cell r="X471">
            <v>9.2356726692448312</v>
          </cell>
          <cell r="AB471">
            <v>43.70983263433429</v>
          </cell>
          <cell r="AD471">
            <v>71.368841481634348</v>
          </cell>
          <cell r="AG471">
            <v>54.953862063479434</v>
          </cell>
          <cell r="AK471" t="str">
            <v>2559A0115</v>
          </cell>
        </row>
        <row r="472">
          <cell r="A472">
            <v>471</v>
          </cell>
          <cell r="B472">
            <v>2559</v>
          </cell>
          <cell r="C472" t="str">
            <v>ศรีสะเกษ</v>
          </cell>
          <cell r="D472" t="str">
            <v>A0117</v>
          </cell>
          <cell r="K472">
            <v>92.04</v>
          </cell>
          <cell r="W472">
            <v>0</v>
          </cell>
          <cell r="X472">
            <v>0</v>
          </cell>
          <cell r="AB472">
            <v>58.965913349352292</v>
          </cell>
          <cell r="AD472">
            <v>77.260989117490439</v>
          </cell>
          <cell r="AG472">
            <v>57.379326404220159</v>
          </cell>
          <cell r="AK472" t="str">
            <v>2559A0117</v>
          </cell>
        </row>
        <row r="473">
          <cell r="A473">
            <v>472</v>
          </cell>
          <cell r="B473">
            <v>2559</v>
          </cell>
          <cell r="C473" t="str">
            <v>อุบลราชธานี</v>
          </cell>
          <cell r="D473" t="str">
            <v>A0112</v>
          </cell>
          <cell r="K473">
            <v>89.67</v>
          </cell>
          <cell r="W473">
            <v>0.35787038403834748</v>
          </cell>
          <cell r="X473">
            <v>0</v>
          </cell>
          <cell r="AB473">
            <v>49.00789869911673</v>
          </cell>
          <cell r="AD473">
            <v>50.29616766820633</v>
          </cell>
          <cell r="AG473">
            <v>59.470117569048774</v>
          </cell>
          <cell r="AK473" t="str">
            <v>2559A0112</v>
          </cell>
        </row>
        <row r="474">
          <cell r="A474">
            <v>473</v>
          </cell>
          <cell r="B474">
            <v>2559</v>
          </cell>
          <cell r="C474" t="str">
            <v>ยโสธร</v>
          </cell>
          <cell r="D474" t="str">
            <v>A0111</v>
          </cell>
          <cell r="K474">
            <v>91.93</v>
          </cell>
          <cell r="W474">
            <v>0</v>
          </cell>
          <cell r="X474">
            <v>0</v>
          </cell>
          <cell r="AB474">
            <v>41.866194900104666</v>
          </cell>
          <cell r="AD474">
            <v>60.761557200151906</v>
          </cell>
          <cell r="AG474">
            <v>57.034094748301364</v>
          </cell>
          <cell r="AK474" t="str">
            <v>2559A0111</v>
          </cell>
        </row>
        <row r="475">
          <cell r="A475">
            <v>474</v>
          </cell>
          <cell r="B475">
            <v>2559</v>
          </cell>
          <cell r="C475" t="str">
            <v>ชัยภูมิ</v>
          </cell>
          <cell r="D475" t="str">
            <v>A0110</v>
          </cell>
          <cell r="K475">
            <v>95.81</v>
          </cell>
          <cell r="W475">
            <v>0</v>
          </cell>
          <cell r="X475">
            <v>0</v>
          </cell>
          <cell r="AB475">
            <v>35.846104240119701</v>
          </cell>
          <cell r="AD475">
            <v>31.101766914221503</v>
          </cell>
          <cell r="AG475">
            <v>56.220524930231505</v>
          </cell>
          <cell r="AK475" t="str">
            <v>2559A0110</v>
          </cell>
        </row>
        <row r="476">
          <cell r="A476">
            <v>475</v>
          </cell>
          <cell r="B476">
            <v>2559</v>
          </cell>
          <cell r="C476" t="str">
            <v>อำนาจเจริญ</v>
          </cell>
          <cell r="D476" t="str">
            <v>A0119</v>
          </cell>
          <cell r="K476">
            <v>90.75</v>
          </cell>
          <cell r="W476">
            <v>0</v>
          </cell>
          <cell r="X476">
            <v>0</v>
          </cell>
          <cell r="AB476">
            <v>42.957148918116246</v>
          </cell>
          <cell r="AD476">
            <v>139.74331777683497</v>
          </cell>
          <cell r="AG476">
            <v>59.912475353636673</v>
          </cell>
          <cell r="AK476" t="str">
            <v>2559A0119</v>
          </cell>
        </row>
        <row r="477">
          <cell r="A477">
            <v>476</v>
          </cell>
          <cell r="B477">
            <v>2559</v>
          </cell>
          <cell r="C477" t="str">
            <v>บึงกาฬ</v>
          </cell>
          <cell r="D477" t="str">
            <v>A0120</v>
          </cell>
          <cell r="K477">
            <v>94.09</v>
          </cell>
          <cell r="W477">
            <v>0</v>
          </cell>
          <cell r="X477">
            <v>0</v>
          </cell>
          <cell r="AB477">
            <v>46.961162170174916</v>
          </cell>
          <cell r="AD477">
            <v>20.634450044470796</v>
          </cell>
          <cell r="AG477">
            <v>58.184173414757097</v>
          </cell>
          <cell r="AK477" t="str">
            <v>2559A0120</v>
          </cell>
        </row>
        <row r="478">
          <cell r="A478">
            <v>477</v>
          </cell>
          <cell r="B478">
            <v>2559</v>
          </cell>
          <cell r="C478" t="str">
            <v>หนองบัวลำภู</v>
          </cell>
          <cell r="D478" t="str">
            <v>A0118</v>
          </cell>
          <cell r="K478">
            <v>91.75</v>
          </cell>
          <cell r="W478">
            <v>0</v>
          </cell>
          <cell r="X478">
            <v>9.9470565891442515</v>
          </cell>
          <cell r="AB478">
            <v>50.711329185055234</v>
          </cell>
          <cell r="AD478">
            <v>21.341833518034829</v>
          </cell>
          <cell r="AG478">
            <v>54.908535726270649</v>
          </cell>
          <cell r="AK478" t="str">
            <v>2559A0118</v>
          </cell>
        </row>
        <row r="479">
          <cell r="A479">
            <v>478</v>
          </cell>
          <cell r="B479">
            <v>2559</v>
          </cell>
          <cell r="C479" t="str">
            <v>ขอนแก่น</v>
          </cell>
          <cell r="D479" t="str">
            <v>A0101</v>
          </cell>
          <cell r="K479">
            <v>93.12</v>
          </cell>
          <cell r="W479">
            <v>1.692684846369064</v>
          </cell>
          <cell r="X479">
            <v>17.450616149938423</v>
          </cell>
          <cell r="AB479">
            <v>54.502476199567866</v>
          </cell>
          <cell r="AD479">
            <v>25.752697511812109</v>
          </cell>
          <cell r="AG479">
            <v>57.443982338176291</v>
          </cell>
          <cell r="AK479" t="str">
            <v>2559A0101</v>
          </cell>
        </row>
        <row r="480">
          <cell r="A480">
            <v>479</v>
          </cell>
          <cell r="B480">
            <v>2559</v>
          </cell>
          <cell r="C480" t="str">
            <v>อุดรธานี</v>
          </cell>
          <cell r="D480" t="str">
            <v>A0102</v>
          </cell>
          <cell r="K480">
            <v>97.37</v>
          </cell>
          <cell r="W480">
            <v>1.1560170080372034</v>
          </cell>
          <cell r="X480">
            <v>0</v>
          </cell>
          <cell r="AB480">
            <v>44.211269059775788</v>
          </cell>
          <cell r="AD480">
            <v>19.952077011216868</v>
          </cell>
          <cell r="AG480">
            <v>55.695008138813748</v>
          </cell>
          <cell r="AK480" t="str">
            <v>2559A0102</v>
          </cell>
        </row>
        <row r="481">
          <cell r="A481">
            <v>480</v>
          </cell>
          <cell r="B481">
            <v>2559</v>
          </cell>
          <cell r="C481" t="str">
            <v>เลย</v>
          </cell>
          <cell r="D481" t="str">
            <v>A0103</v>
          </cell>
          <cell r="K481">
            <v>100.46</v>
          </cell>
          <cell r="W481">
            <v>1.7225668606332283</v>
          </cell>
          <cell r="X481">
            <v>0</v>
          </cell>
          <cell r="AB481">
            <v>50.328148908801332</v>
          </cell>
          <cell r="AD481">
            <v>28.446345035409447</v>
          </cell>
          <cell r="AG481">
            <v>65.850684864812237</v>
          </cell>
          <cell r="AK481" t="str">
            <v>2559A0103</v>
          </cell>
        </row>
        <row r="482">
          <cell r="A482">
            <v>481</v>
          </cell>
          <cell r="B482">
            <v>2559</v>
          </cell>
          <cell r="C482" t="str">
            <v>หนองคาย</v>
          </cell>
          <cell r="D482" t="str">
            <v>A0104</v>
          </cell>
          <cell r="K482">
            <v>99.55</v>
          </cell>
          <cell r="W482">
            <v>0</v>
          </cell>
          <cell r="X482">
            <v>0</v>
          </cell>
          <cell r="AB482">
            <v>36.320799134450375</v>
          </cell>
          <cell r="AD482">
            <v>19.217354039391733</v>
          </cell>
          <cell r="AG482">
            <v>54.371788978080431</v>
          </cell>
          <cell r="AK482" t="str">
            <v>2559A0104</v>
          </cell>
        </row>
        <row r="483">
          <cell r="A483">
            <v>482</v>
          </cell>
          <cell r="B483">
            <v>2559</v>
          </cell>
          <cell r="C483" t="str">
            <v>มหาสารคาม</v>
          </cell>
          <cell r="D483" t="str">
            <v>A0116</v>
          </cell>
          <cell r="K483">
            <v>95.09</v>
          </cell>
          <cell r="W483">
            <v>0.44204159072698662</v>
          </cell>
          <cell r="X483">
            <v>13.620776266134154</v>
          </cell>
          <cell r="AB483">
            <v>48.158557900286873</v>
          </cell>
          <cell r="AD483">
            <v>32.071108601699663</v>
          </cell>
          <cell r="AG483">
            <v>58.015874883330589</v>
          </cell>
          <cell r="AK483" t="str">
            <v>2559A0116</v>
          </cell>
        </row>
        <row r="484">
          <cell r="A484">
            <v>483</v>
          </cell>
          <cell r="B484">
            <v>2559</v>
          </cell>
          <cell r="C484" t="str">
            <v>ร้อยเอ็ด</v>
          </cell>
          <cell r="D484" t="str">
            <v>A0113</v>
          </cell>
          <cell r="K484">
            <v>96.15</v>
          </cell>
          <cell r="W484">
            <v>0</v>
          </cell>
          <cell r="X484">
            <v>0</v>
          </cell>
          <cell r="AB484">
            <v>47.1719029772581</v>
          </cell>
          <cell r="AD484">
            <v>33.180884752236651</v>
          </cell>
          <cell r="AG484">
            <v>54.561290621775477</v>
          </cell>
          <cell r="AK484" t="str">
            <v>2559A0113</v>
          </cell>
        </row>
        <row r="485">
          <cell r="A485">
            <v>484</v>
          </cell>
          <cell r="B485">
            <v>2559</v>
          </cell>
          <cell r="C485" t="str">
            <v>กาฬสินธุ์</v>
          </cell>
          <cell r="D485" t="str">
            <v>A0108</v>
          </cell>
          <cell r="K485">
            <v>93.33</v>
          </cell>
          <cell r="W485">
            <v>0.20299787258229535</v>
          </cell>
          <cell r="X485">
            <v>0</v>
          </cell>
          <cell r="AB485">
            <v>58.86938304886565</v>
          </cell>
          <cell r="AD485">
            <v>24.258245773584292</v>
          </cell>
          <cell r="AG485">
            <v>57.15662738015498</v>
          </cell>
          <cell r="AK485" t="str">
            <v>2559A0108</v>
          </cell>
        </row>
        <row r="486">
          <cell r="A486">
            <v>485</v>
          </cell>
          <cell r="B486">
            <v>2559</v>
          </cell>
          <cell r="C486" t="str">
            <v>สกลนคร</v>
          </cell>
          <cell r="D486" t="str">
            <v>A0107</v>
          </cell>
          <cell r="K486">
            <v>93.75</v>
          </cell>
          <cell r="W486">
            <v>0</v>
          </cell>
          <cell r="X486">
            <v>0</v>
          </cell>
          <cell r="AB486">
            <v>29.582468329742422</v>
          </cell>
          <cell r="AD486">
            <v>18.325422859132473</v>
          </cell>
          <cell r="AG486">
            <v>56.95409628315246</v>
          </cell>
          <cell r="AK486" t="str">
            <v>2559A0107</v>
          </cell>
        </row>
        <row r="487">
          <cell r="A487">
            <v>486</v>
          </cell>
          <cell r="B487">
            <v>2559</v>
          </cell>
          <cell r="C487" t="str">
            <v>นครพนม</v>
          </cell>
          <cell r="D487" t="str">
            <v>A0705</v>
          </cell>
          <cell r="K487">
            <v>96.37</v>
          </cell>
          <cell r="W487">
            <v>0</v>
          </cell>
          <cell r="X487">
            <v>1.1936563380124512</v>
          </cell>
          <cell r="AB487">
            <v>41.987911387372655</v>
          </cell>
          <cell r="AD487">
            <v>24.272081665790175</v>
          </cell>
          <cell r="AG487">
            <v>58.397708644158335</v>
          </cell>
          <cell r="AK487" t="str">
            <v>2559A0705</v>
          </cell>
        </row>
        <row r="488">
          <cell r="A488">
            <v>487</v>
          </cell>
          <cell r="B488">
            <v>2559</v>
          </cell>
          <cell r="C488" t="str">
            <v>มุกดาหาร</v>
          </cell>
          <cell r="D488" t="str">
            <v>A0105</v>
          </cell>
          <cell r="K488">
            <v>91.26</v>
          </cell>
          <cell r="W488">
            <v>0</v>
          </cell>
          <cell r="X488">
            <v>0</v>
          </cell>
          <cell r="AB488">
            <v>63.524038984302123</v>
          </cell>
          <cell r="AD488">
            <v>30.04515357365641</v>
          </cell>
          <cell r="AG488">
            <v>62.449827981651374</v>
          </cell>
          <cell r="AK488" t="str">
            <v>2559A0105</v>
          </cell>
        </row>
        <row r="489">
          <cell r="A489">
            <v>488</v>
          </cell>
          <cell r="B489">
            <v>2559</v>
          </cell>
          <cell r="C489" t="str">
            <v>ภาคตะวันออกเฉียงเหนือ</v>
          </cell>
          <cell r="D489" t="str">
            <v>S0100</v>
          </cell>
          <cell r="K489">
            <v>94.496454925165338</v>
          </cell>
          <cell r="W489">
            <v>0.40319170420833672</v>
          </cell>
          <cell r="X489">
            <v>3.4702364851810352</v>
          </cell>
          <cell r="AB489">
            <v>46.264837739057022</v>
          </cell>
          <cell r="AD489">
            <v>47.80046763347859</v>
          </cell>
          <cell r="AG489">
            <v>57.603080032814312</v>
          </cell>
          <cell r="AK489" t="str">
            <v>2559S0100</v>
          </cell>
        </row>
        <row r="490">
          <cell r="A490">
            <v>489</v>
          </cell>
          <cell r="B490">
            <v>2559</v>
          </cell>
          <cell r="C490" t="str">
            <v>นครศรีธรรมราช</v>
          </cell>
          <cell r="D490" t="str">
            <v>A0307</v>
          </cell>
          <cell r="K490">
            <v>100.21</v>
          </cell>
          <cell r="W490">
            <v>3.859930830039526E-3</v>
          </cell>
          <cell r="X490">
            <v>14.036702795619235</v>
          </cell>
          <cell r="AB490">
            <v>75.139986824769437</v>
          </cell>
          <cell r="AD490">
            <v>50.693758234519102</v>
          </cell>
          <cell r="AG490">
            <v>57.327129201137595</v>
          </cell>
          <cell r="AK490" t="str">
            <v>2559A0307</v>
          </cell>
        </row>
        <row r="491">
          <cell r="A491">
            <v>490</v>
          </cell>
          <cell r="B491">
            <v>2559</v>
          </cell>
          <cell r="C491" t="str">
            <v>กระบี่</v>
          </cell>
          <cell r="D491" t="str">
            <v>A0305</v>
          </cell>
          <cell r="K491">
            <v>95.61</v>
          </cell>
          <cell r="W491">
            <v>1.2877443226572173E-2</v>
          </cell>
          <cell r="X491">
            <v>2.0992378699850405</v>
          </cell>
          <cell r="AB491">
            <v>149.80758953578965</v>
          </cell>
          <cell r="AD491">
            <v>97.653944468172327</v>
          </cell>
          <cell r="AG491">
            <v>61.992133530448555</v>
          </cell>
          <cell r="AK491" t="str">
            <v>2559A0305</v>
          </cell>
        </row>
        <row r="492">
          <cell r="A492">
            <v>491</v>
          </cell>
          <cell r="B492">
            <v>2559</v>
          </cell>
          <cell r="C492" t="str">
            <v>พังงา</v>
          </cell>
          <cell r="D492" t="str">
            <v>A0304</v>
          </cell>
          <cell r="K492">
            <v>95.75</v>
          </cell>
          <cell r="W492">
            <v>0.51208868171052679</v>
          </cell>
          <cell r="X492">
            <v>3.0088975408447203</v>
          </cell>
          <cell r="AB492">
            <v>130.65792099525942</v>
          </cell>
          <cell r="AD492">
            <v>108.81884486348694</v>
          </cell>
          <cell r="AG492">
            <v>62.708829643567057</v>
          </cell>
          <cell r="AK492" t="str">
            <v>2559A0304</v>
          </cell>
        </row>
        <row r="493">
          <cell r="A493">
            <v>492</v>
          </cell>
          <cell r="B493">
            <v>2559</v>
          </cell>
          <cell r="C493" t="str">
            <v>ภูเก็ต</v>
          </cell>
          <cell r="D493" t="str">
            <v>A0301</v>
          </cell>
          <cell r="K493">
            <v>102.53</v>
          </cell>
          <cell r="W493">
            <v>0</v>
          </cell>
          <cell r="X493">
            <v>0</v>
          </cell>
          <cell r="AB493">
            <v>190.02001679482657</v>
          </cell>
          <cell r="AD493">
            <v>41.352820744401512</v>
          </cell>
          <cell r="AG493">
            <v>54.782130193471744</v>
          </cell>
          <cell r="AK493" t="str">
            <v>2559A0301</v>
          </cell>
        </row>
        <row r="494">
          <cell r="A494">
            <v>493</v>
          </cell>
          <cell r="B494">
            <v>2559</v>
          </cell>
          <cell r="C494" t="str">
            <v>สุราษฎร์ธานี</v>
          </cell>
          <cell r="D494" t="str">
            <v>A0302</v>
          </cell>
          <cell r="K494">
            <v>94.47</v>
          </cell>
          <cell r="W494">
            <v>0.69472924970953831</v>
          </cell>
          <cell r="X494">
            <v>0.39394317131865342</v>
          </cell>
          <cell r="AB494">
            <v>119.70543708185168</v>
          </cell>
          <cell r="AD494">
            <v>47.958299117053457</v>
          </cell>
          <cell r="AG494">
            <v>58.496333767660509</v>
          </cell>
          <cell r="AK494" t="str">
            <v>2559A0302</v>
          </cell>
        </row>
        <row r="495">
          <cell r="A495">
            <v>494</v>
          </cell>
          <cell r="B495">
            <v>2559</v>
          </cell>
          <cell r="C495" t="str">
            <v>ระนอง</v>
          </cell>
          <cell r="D495" t="str">
            <v>A0303</v>
          </cell>
          <cell r="K495">
            <v>94.17</v>
          </cell>
          <cell r="W495">
            <v>0</v>
          </cell>
          <cell r="X495">
            <v>0</v>
          </cell>
          <cell r="AB495">
            <v>112.60665912431141</v>
          </cell>
          <cell r="AD495">
            <v>37.535553041437133</v>
          </cell>
          <cell r="AG495">
            <v>60.023596574690771</v>
          </cell>
          <cell r="AK495" t="str">
            <v>2559A0303</v>
          </cell>
        </row>
        <row r="496">
          <cell r="A496">
            <v>495</v>
          </cell>
          <cell r="B496">
            <v>2559</v>
          </cell>
          <cell r="C496" t="str">
            <v>ชุมพร</v>
          </cell>
          <cell r="D496" t="str">
            <v>A0306</v>
          </cell>
          <cell r="K496">
            <v>100.04</v>
          </cell>
          <cell r="W496">
            <v>0</v>
          </cell>
          <cell r="X496">
            <v>0</v>
          </cell>
          <cell r="AB496">
            <v>99.289997714754023</v>
          </cell>
          <cell r="AD496">
            <v>72.891466576307522</v>
          </cell>
          <cell r="AG496">
            <v>62.867108188241716</v>
          </cell>
          <cell r="AK496" t="str">
            <v>2559A0306</v>
          </cell>
        </row>
        <row r="497">
          <cell r="A497">
            <v>496</v>
          </cell>
          <cell r="B497">
            <v>2559</v>
          </cell>
          <cell r="C497" t="str">
            <v>สงขลา</v>
          </cell>
          <cell r="D497" t="str">
            <v>A0308</v>
          </cell>
          <cell r="K497">
            <v>99.11</v>
          </cell>
          <cell r="W497">
            <v>0</v>
          </cell>
          <cell r="X497">
            <v>0</v>
          </cell>
          <cell r="AB497">
            <v>132.56293035331302</v>
          </cell>
          <cell r="AD497">
            <v>23.140309289987584</v>
          </cell>
          <cell r="AG497">
            <v>63.205069958340715</v>
          </cell>
          <cell r="AK497" t="str">
            <v>2559A0308</v>
          </cell>
        </row>
        <row r="498">
          <cell r="A498">
            <v>497</v>
          </cell>
          <cell r="B498">
            <v>2559</v>
          </cell>
          <cell r="C498" t="str">
            <v>สตูล</v>
          </cell>
          <cell r="D498" t="str">
            <v>A0309</v>
          </cell>
          <cell r="K498">
            <v>96.66</v>
          </cell>
          <cell r="W498">
            <v>0</v>
          </cell>
          <cell r="X498">
            <v>9.2981373499741817</v>
          </cell>
          <cell r="AB498">
            <v>107.67855118824225</v>
          </cell>
          <cell r="AD498">
            <v>38.096797350226062</v>
          </cell>
          <cell r="AG498">
            <v>63.27172894067229</v>
          </cell>
          <cell r="AK498" t="str">
            <v>2559A0309</v>
          </cell>
        </row>
        <row r="499">
          <cell r="A499">
            <v>498</v>
          </cell>
          <cell r="B499">
            <v>2559</v>
          </cell>
          <cell r="C499" t="str">
            <v>ตรัง</v>
          </cell>
          <cell r="D499" t="str">
            <v>A0311</v>
          </cell>
          <cell r="K499">
            <v>96.57</v>
          </cell>
          <cell r="W499">
            <v>1.8700793537005753E-2</v>
          </cell>
          <cell r="X499">
            <v>21.706322738294862</v>
          </cell>
          <cell r="AB499">
            <v>88.049569570068755</v>
          </cell>
          <cell r="AD499">
            <v>103.63356418424021</v>
          </cell>
          <cell r="AG499">
            <v>64.504928199178536</v>
          </cell>
          <cell r="AK499" t="str">
            <v>2559A0311</v>
          </cell>
        </row>
        <row r="500">
          <cell r="A500">
            <v>499</v>
          </cell>
          <cell r="B500">
            <v>2559</v>
          </cell>
          <cell r="C500" t="str">
            <v>พัทลุง</v>
          </cell>
          <cell r="D500" t="str">
            <v>A0313</v>
          </cell>
          <cell r="K500">
            <v>97</v>
          </cell>
          <cell r="W500">
            <v>0</v>
          </cell>
          <cell r="X500">
            <v>0</v>
          </cell>
          <cell r="AB500">
            <v>127.35740076338064</v>
          </cell>
          <cell r="AD500">
            <v>112.65497218949712</v>
          </cell>
          <cell r="AG500">
            <v>66.575767549014998</v>
          </cell>
          <cell r="AK500" t="str">
            <v>2559A0313</v>
          </cell>
        </row>
        <row r="501">
          <cell r="A501">
            <v>500</v>
          </cell>
          <cell r="B501">
            <v>2559</v>
          </cell>
          <cell r="C501" t="str">
            <v>ปัตตานี</v>
          </cell>
          <cell r="D501" t="str">
            <v>A0314</v>
          </cell>
          <cell r="K501">
            <v>88.32</v>
          </cell>
          <cell r="W501">
            <v>0</v>
          </cell>
          <cell r="X501">
            <v>0</v>
          </cell>
          <cell r="AB501">
            <v>106.42532180820331</v>
          </cell>
          <cell r="AD501">
            <v>126.11257972982806</v>
          </cell>
          <cell r="AG501">
            <v>62.235541135434978</v>
          </cell>
          <cell r="AK501" t="str">
            <v>2559A0314</v>
          </cell>
        </row>
        <row r="502">
          <cell r="A502">
            <v>501</v>
          </cell>
          <cell r="B502">
            <v>2559</v>
          </cell>
          <cell r="C502" t="str">
            <v>ยะลา</v>
          </cell>
          <cell r="D502" t="str">
            <v>A0310</v>
          </cell>
          <cell r="K502">
            <v>93.51</v>
          </cell>
          <cell r="W502">
            <v>0</v>
          </cell>
          <cell r="X502">
            <v>0</v>
          </cell>
          <cell r="AB502">
            <v>157.38714365310494</v>
          </cell>
          <cell r="AD502">
            <v>105.69063661376391</v>
          </cell>
          <cell r="AG502">
            <v>65.469975935181623</v>
          </cell>
          <cell r="AK502" t="str">
            <v>2559A0310</v>
          </cell>
        </row>
        <row r="503">
          <cell r="A503">
            <v>502</v>
          </cell>
          <cell r="B503">
            <v>2559</v>
          </cell>
          <cell r="C503" t="str">
            <v>นราธิวาส</v>
          </cell>
          <cell r="D503" t="str">
            <v>A0312</v>
          </cell>
          <cell r="K503">
            <v>92.46</v>
          </cell>
          <cell r="W503">
            <v>2.4834078570967266</v>
          </cell>
          <cell r="X503">
            <v>0</v>
          </cell>
          <cell r="AB503">
            <v>126.0002456688207</v>
          </cell>
          <cell r="AD503">
            <v>28.745784690273666</v>
          </cell>
          <cell r="AG503">
            <v>66.097531300513907</v>
          </cell>
          <cell r="AK503" t="str">
            <v>2559A0312</v>
          </cell>
        </row>
        <row r="504">
          <cell r="A504">
            <v>503</v>
          </cell>
          <cell r="B504">
            <v>2559</v>
          </cell>
          <cell r="C504" t="str">
            <v>ภาคใต้</v>
          </cell>
          <cell r="D504" t="str">
            <v>S0300</v>
          </cell>
          <cell r="K504">
            <v>96.347944156165056</v>
          </cell>
          <cell r="W504">
            <v>0.3052296919805052</v>
          </cell>
          <cell r="X504">
            <v>4.3776245396450673</v>
          </cell>
          <cell r="AB504">
            <v>117.2552194255918</v>
          </cell>
          <cell r="AD504">
            <v>64.306774681779416</v>
          </cell>
          <cell r="AG504">
            <v>61.706491021083167</v>
          </cell>
          <cell r="AK504" t="str">
            <v>2559S0300</v>
          </cell>
        </row>
        <row r="505">
          <cell r="A505">
            <v>504</v>
          </cell>
          <cell r="B505">
            <v>2559</v>
          </cell>
          <cell r="C505" t="str">
            <v>3 จังหวัดชายแดนใต้</v>
          </cell>
          <cell r="D505" t="str">
            <v>S0800</v>
          </cell>
          <cell r="K505">
            <v>96.347944156165056</v>
          </cell>
          <cell r="W505">
            <v>0.3052296919805052</v>
          </cell>
          <cell r="X505">
            <v>4.3776245396450673</v>
          </cell>
          <cell r="AB505">
            <v>117.2552194255918</v>
          </cell>
          <cell r="AD505">
            <v>64.306774681779416</v>
          </cell>
          <cell r="AG505">
            <v>61.706491021083167</v>
          </cell>
          <cell r="AK505" t="str">
            <v>2559S0800</v>
          </cell>
        </row>
        <row r="506">
          <cell r="A506">
            <v>505</v>
          </cell>
          <cell r="B506">
            <v>2560</v>
          </cell>
          <cell r="C506" t="str">
            <v>ทั่วราชอาณาจักร</v>
          </cell>
          <cell r="D506" t="str">
            <v>N0000</v>
          </cell>
          <cell r="E506">
            <v>10.567935531724672</v>
          </cell>
          <cell r="F506">
            <v>10.560040544256276</v>
          </cell>
          <cell r="J506">
            <v>78.784207784156663</v>
          </cell>
          <cell r="L506">
            <v>32.768848837166601</v>
          </cell>
          <cell r="P506">
            <v>8.8239105291186082</v>
          </cell>
          <cell r="Q506">
            <v>26946.39</v>
          </cell>
          <cell r="R506">
            <v>7.8707000000000003</v>
          </cell>
          <cell r="S506">
            <v>36.562197745020633</v>
          </cell>
          <cell r="T506">
            <v>45.275799999999997</v>
          </cell>
          <cell r="U506">
            <v>69.822858184336596</v>
          </cell>
          <cell r="Z506">
            <v>24.381378769446599</v>
          </cell>
          <cell r="AA506">
            <v>6.9961329130312677</v>
          </cell>
          <cell r="AC506">
            <v>57.587852617823359</v>
          </cell>
          <cell r="AI506">
            <v>73.647170951772196</v>
          </cell>
          <cell r="AK506" t="str">
            <v>2560N0000</v>
          </cell>
        </row>
        <row r="507">
          <cell r="A507">
            <v>506</v>
          </cell>
          <cell r="B507">
            <v>2560</v>
          </cell>
          <cell r="C507" t="str">
            <v>กรุงเทพมหานคร</v>
          </cell>
          <cell r="D507" t="str">
            <v>A0701</v>
          </cell>
          <cell r="E507">
            <v>10.735471425126597</v>
          </cell>
          <cell r="F507">
            <v>8.8235546835841845</v>
          </cell>
          <cell r="J507">
            <v>109.93531392072904</v>
          </cell>
          <cell r="L507">
            <v>40.351886911859403</v>
          </cell>
          <cell r="P507">
            <v>6.6325011970855821</v>
          </cell>
          <cell r="Q507">
            <v>45707.29</v>
          </cell>
          <cell r="R507">
            <v>1.1235999999999999</v>
          </cell>
          <cell r="S507">
            <v>26.592676557260813</v>
          </cell>
          <cell r="T507">
            <v>40.532200000000003</v>
          </cell>
          <cell r="U507">
            <v>42.558145566566076</v>
          </cell>
          <cell r="Z507">
            <v>21.342269522769637</v>
          </cell>
          <cell r="AA507">
            <v>4.8343313912816992</v>
          </cell>
          <cell r="AC507">
            <v>98.35</v>
          </cell>
          <cell r="AI507">
            <v>51.4</v>
          </cell>
          <cell r="AK507" t="str">
            <v>2560A0701</v>
          </cell>
        </row>
        <row r="508">
          <cell r="A508">
            <v>507</v>
          </cell>
          <cell r="B508">
            <v>2560</v>
          </cell>
          <cell r="C508" t="str">
            <v>สมุทรปราการ</v>
          </cell>
          <cell r="D508" t="str">
            <v>A0702</v>
          </cell>
          <cell r="E508">
            <v>11.20507399577167</v>
          </cell>
          <cell r="F508">
            <v>6.2188702717412436</v>
          </cell>
          <cell r="J508">
            <v>66.648324903176643</v>
          </cell>
          <cell r="L508">
            <v>35.207570538071074</v>
          </cell>
          <cell r="P508">
            <v>16.96927374301676</v>
          </cell>
          <cell r="Q508">
            <v>28711.78</v>
          </cell>
          <cell r="R508">
            <v>0.04</v>
          </cell>
          <cell r="S508">
            <v>31.384617063475822</v>
          </cell>
          <cell r="T508">
            <v>27.119100000000003</v>
          </cell>
          <cell r="U508">
            <v>37.080581313821618</v>
          </cell>
          <cell r="Z508">
            <v>17.91438525272201</v>
          </cell>
          <cell r="AA508">
            <v>3.3014685621840463</v>
          </cell>
          <cell r="AC508">
            <v>45.283018867924525</v>
          </cell>
          <cell r="AI508">
            <v>25.979355606722741</v>
          </cell>
          <cell r="AK508" t="str">
            <v>2560A0702</v>
          </cell>
        </row>
        <row r="509">
          <cell r="A509">
            <v>508</v>
          </cell>
          <cell r="B509">
            <v>2560</v>
          </cell>
          <cell r="C509" t="str">
            <v>นนทบุรี</v>
          </cell>
          <cell r="D509" t="str">
            <v>A0706</v>
          </cell>
          <cell r="E509">
            <v>11.346801346801346</v>
          </cell>
          <cell r="F509">
            <v>6.4736309429050545</v>
          </cell>
          <cell r="J509">
            <v>76.907556408552935</v>
          </cell>
          <cell r="L509">
            <v>36.228280341752175</v>
          </cell>
          <cell r="P509">
            <v>10.013326608795563</v>
          </cell>
          <cell r="Q509">
            <v>40860.870000000003</v>
          </cell>
          <cell r="R509">
            <v>0.74509999999999998</v>
          </cell>
          <cell r="S509">
            <v>36.739614588097069</v>
          </cell>
          <cell r="T509">
            <v>36.384699999999995</v>
          </cell>
          <cell r="U509">
            <v>47.904327425369665</v>
          </cell>
          <cell r="Z509">
            <v>18.219133771318305</v>
          </cell>
          <cell r="AA509">
            <v>5.4073297417078443</v>
          </cell>
          <cell r="AC509">
            <v>87.375415282392026</v>
          </cell>
          <cell r="AI509">
            <v>56.838054500749273</v>
          </cell>
          <cell r="AK509" t="str">
            <v>2560A0706</v>
          </cell>
        </row>
        <row r="510">
          <cell r="A510">
            <v>509</v>
          </cell>
          <cell r="B510">
            <v>2560</v>
          </cell>
          <cell r="C510" t="str">
            <v>ปทุมธานี</v>
          </cell>
          <cell r="D510" t="str">
            <v>A0703</v>
          </cell>
          <cell r="E510">
            <v>9.483079211602826</v>
          </cell>
          <cell r="F510">
            <v>5.9663123037663377</v>
          </cell>
          <cell r="J510">
            <v>68.496882823621817</v>
          </cell>
          <cell r="L510">
            <v>34.130332642684294</v>
          </cell>
          <cell r="P510">
            <v>9.5347472118010366</v>
          </cell>
          <cell r="Q510">
            <v>41483.67</v>
          </cell>
          <cell r="R510">
            <v>0</v>
          </cell>
          <cell r="S510">
            <v>36.265155992907232</v>
          </cell>
          <cell r="T510">
            <v>36.878899999999994</v>
          </cell>
          <cell r="U510">
            <v>34.60199044713174</v>
          </cell>
          <cell r="Z510">
            <v>16.780419815013019</v>
          </cell>
          <cell r="AA510">
            <v>4.0248246777105061</v>
          </cell>
          <cell r="AC510">
            <v>76.335877862595424</v>
          </cell>
          <cell r="AI510">
            <v>43.881830601092894</v>
          </cell>
          <cell r="AK510" t="str">
            <v>2560A0703</v>
          </cell>
        </row>
        <row r="511">
          <cell r="A511">
            <v>510</v>
          </cell>
          <cell r="B511">
            <v>2560</v>
          </cell>
          <cell r="C511" t="str">
            <v>พระนครศรีอยุธยา</v>
          </cell>
          <cell r="D511" t="str">
            <v>A0606</v>
          </cell>
          <cell r="E511">
            <v>10.597430123195124</v>
          </cell>
          <cell r="F511">
            <v>8.0606542323680124</v>
          </cell>
          <cell r="J511">
            <v>74.277022190408019</v>
          </cell>
          <cell r="L511">
            <v>32.112664401287319</v>
          </cell>
          <cell r="P511">
            <v>7.8142744019593993</v>
          </cell>
          <cell r="Q511">
            <v>28777.52</v>
          </cell>
          <cell r="R511">
            <v>2.4908000000000001</v>
          </cell>
          <cell r="S511">
            <v>34.618078346100113</v>
          </cell>
          <cell r="T511">
            <v>39.523099999999999</v>
          </cell>
          <cell r="U511">
            <v>56.839974625338726</v>
          </cell>
          <cell r="Z511">
            <v>20.286528328315846</v>
          </cell>
          <cell r="AA511">
            <v>7.9310483915324896</v>
          </cell>
          <cell r="AC511">
            <v>77.719298245614041</v>
          </cell>
          <cell r="AI511">
            <v>65.863293318372556</v>
          </cell>
          <cell r="AK511" t="str">
            <v>2560A0606</v>
          </cell>
        </row>
        <row r="512">
          <cell r="A512">
            <v>511</v>
          </cell>
          <cell r="B512">
            <v>2560</v>
          </cell>
          <cell r="C512" t="str">
            <v>อ่างทอง</v>
          </cell>
          <cell r="D512" t="str">
            <v>A0604</v>
          </cell>
          <cell r="E512">
            <v>9.9112426035502956</v>
          </cell>
          <cell r="F512">
            <v>12.786747775661617</v>
          </cell>
          <cell r="J512">
            <v>86.337543053960957</v>
          </cell>
          <cell r="L512">
            <v>31.817414290792186</v>
          </cell>
          <cell r="P512">
            <v>6.8358363542206106</v>
          </cell>
          <cell r="Q512">
            <v>26484.16</v>
          </cell>
          <cell r="R512">
            <v>16.483799999999999</v>
          </cell>
          <cell r="S512">
            <v>47.466418406703021</v>
          </cell>
          <cell r="T512">
            <v>43.922200000000004</v>
          </cell>
          <cell r="U512">
            <v>81.726293390078467</v>
          </cell>
          <cell r="Z512">
            <v>32.659081841153927</v>
          </cell>
          <cell r="AA512">
            <v>9.7933719425939127</v>
          </cell>
          <cell r="AC512">
            <v>73.379629629629633</v>
          </cell>
          <cell r="AI512">
            <v>67.461657004476407</v>
          </cell>
          <cell r="AK512" t="str">
            <v>2560A0604</v>
          </cell>
        </row>
        <row r="513">
          <cell r="A513">
            <v>512</v>
          </cell>
          <cell r="B513">
            <v>2560</v>
          </cell>
          <cell r="C513" t="str">
            <v>ลพบุรี</v>
          </cell>
          <cell r="D513" t="str">
            <v>A0605</v>
          </cell>
          <cell r="E513">
            <v>9.5445736434108532</v>
          </cell>
          <cell r="F513">
            <v>10.223548797486266</v>
          </cell>
          <cell r="J513">
            <v>95.426700057792331</v>
          </cell>
          <cell r="L513">
            <v>34.300666455178501</v>
          </cell>
          <cell r="P513">
            <v>9.8488568778305225</v>
          </cell>
          <cell r="Q513">
            <v>19795.650000000001</v>
          </cell>
          <cell r="R513">
            <v>10.3729</v>
          </cell>
          <cell r="S513">
            <v>32.97970741681339</v>
          </cell>
          <cell r="T513">
            <v>39.130499999999998</v>
          </cell>
          <cell r="U513">
            <v>78.106160799045824</v>
          </cell>
          <cell r="Z513">
            <v>27.300461674523518</v>
          </cell>
          <cell r="AA513">
            <v>10.116676267982182</v>
          </cell>
          <cell r="AC513">
            <v>54.779411764705884</v>
          </cell>
          <cell r="AI513">
            <v>65.373406900839285</v>
          </cell>
          <cell r="AK513" t="str">
            <v>2560A0605</v>
          </cell>
        </row>
        <row r="514">
          <cell r="A514">
            <v>513</v>
          </cell>
          <cell r="B514">
            <v>2560</v>
          </cell>
          <cell r="C514" t="str">
            <v>สิงห์บุรี</v>
          </cell>
          <cell r="D514" t="str">
            <v>A0602</v>
          </cell>
          <cell r="E514">
            <v>9.6045197740112993</v>
          </cell>
          <cell r="F514">
            <v>12.324873966381514</v>
          </cell>
          <cell r="J514">
            <v>91.328440916579297</v>
          </cell>
          <cell r="L514">
            <v>31.328308311817658</v>
          </cell>
          <cell r="P514">
            <v>11.662645064920143</v>
          </cell>
          <cell r="Q514">
            <v>26865.5</v>
          </cell>
          <cell r="R514">
            <v>10.049099999999999</v>
          </cell>
          <cell r="S514">
            <v>37.3000163707529</v>
          </cell>
          <cell r="T514">
            <v>46.925200000000004</v>
          </cell>
          <cell r="U514">
            <v>80.931049365261259</v>
          </cell>
          <cell r="Z514">
            <v>26.38072418257854</v>
          </cell>
          <cell r="AA514">
            <v>10.301668328546128</v>
          </cell>
          <cell r="AC514">
            <v>84.036144578313255</v>
          </cell>
          <cell r="AI514">
            <v>82.358952857629518</v>
          </cell>
          <cell r="AK514" t="str">
            <v>2560A0602</v>
          </cell>
        </row>
        <row r="515">
          <cell r="A515">
            <v>514</v>
          </cell>
          <cell r="B515">
            <v>2560</v>
          </cell>
          <cell r="C515" t="str">
            <v>ชัยนาท</v>
          </cell>
          <cell r="D515" t="str">
            <v>A0603</v>
          </cell>
          <cell r="E515">
            <v>9.6671226630186951</v>
          </cell>
          <cell r="F515">
            <v>9.6303260045489001</v>
          </cell>
          <cell r="J515">
            <v>72.382338670548279</v>
          </cell>
          <cell r="L515">
            <v>30.935120164368005</v>
          </cell>
          <cell r="P515">
            <v>6.8780405972152323</v>
          </cell>
          <cell r="Q515">
            <v>26385.62</v>
          </cell>
          <cell r="R515">
            <v>26.2075</v>
          </cell>
          <cell r="S515">
            <v>37.538435094822482</v>
          </cell>
          <cell r="T515">
            <v>59.183099999999996</v>
          </cell>
          <cell r="U515">
            <v>81.081339164645442</v>
          </cell>
          <cell r="Z515">
            <v>31.384045377284618</v>
          </cell>
          <cell r="AA515">
            <v>10.164053398521801</v>
          </cell>
          <cell r="AC515">
            <v>74.747474747474755</v>
          </cell>
          <cell r="AI515">
            <v>79.592351546339742</v>
          </cell>
          <cell r="AK515" t="str">
            <v>2560A0603</v>
          </cell>
        </row>
        <row r="516">
          <cell r="A516">
            <v>515</v>
          </cell>
          <cell r="B516">
            <v>2560</v>
          </cell>
          <cell r="C516" t="str">
            <v>สระบุรี</v>
          </cell>
          <cell r="D516" t="str">
            <v>A0601</v>
          </cell>
          <cell r="E516">
            <v>11.072228443449049</v>
          </cell>
          <cell r="F516">
            <v>10.921972633638227</v>
          </cell>
          <cell r="J516">
            <v>81.858653311074008</v>
          </cell>
          <cell r="L516">
            <v>32.313075638009046</v>
          </cell>
          <cell r="P516">
            <v>11.731984829329962</v>
          </cell>
          <cell r="Q516">
            <v>35378.410000000003</v>
          </cell>
          <cell r="R516">
            <v>1.5590999999999999</v>
          </cell>
          <cell r="S516">
            <v>43.606164763277526</v>
          </cell>
          <cell r="T516">
            <v>40.496200000000002</v>
          </cell>
          <cell r="U516">
            <v>73.621909302583433</v>
          </cell>
          <cell r="Z516">
            <v>24.514912961525667</v>
          </cell>
          <cell r="AA516">
            <v>5.5607051779576446</v>
          </cell>
          <cell r="AC516">
            <v>64.148816234498312</v>
          </cell>
          <cell r="AI516">
            <v>65.026827467388628</v>
          </cell>
          <cell r="AK516" t="str">
            <v>2560A0601</v>
          </cell>
        </row>
        <row r="517">
          <cell r="A517">
            <v>516</v>
          </cell>
          <cell r="B517">
            <v>2560</v>
          </cell>
          <cell r="C517" t="str">
            <v>ราชบุรี</v>
          </cell>
          <cell r="D517" t="str">
            <v>A0501</v>
          </cell>
          <cell r="E517">
            <v>10.739579705096947</v>
          </cell>
          <cell r="F517">
            <v>10.557123766289468</v>
          </cell>
          <cell r="J517">
            <v>78.453990983823914</v>
          </cell>
          <cell r="L517">
            <v>34.36871918971412</v>
          </cell>
          <cell r="P517">
            <v>9.434588328982878</v>
          </cell>
          <cell r="Q517">
            <v>33622.239999999998</v>
          </cell>
          <cell r="R517">
            <v>8.5069999999999997</v>
          </cell>
          <cell r="S517">
            <v>44.159883828862093</v>
          </cell>
          <cell r="T517">
            <v>42.121700000000004</v>
          </cell>
          <cell r="U517">
            <v>64.035214376178317</v>
          </cell>
          <cell r="Z517">
            <v>25.758144562109891</v>
          </cell>
          <cell r="AA517">
            <v>7.3271149871493924</v>
          </cell>
          <cell r="AC517">
            <v>72.792362768496417</v>
          </cell>
          <cell r="AI517">
            <v>71.506301621061013</v>
          </cell>
          <cell r="AK517" t="str">
            <v>2560A0501</v>
          </cell>
        </row>
        <row r="518">
          <cell r="A518">
            <v>517</v>
          </cell>
          <cell r="B518">
            <v>2560</v>
          </cell>
          <cell r="C518" t="str">
            <v>กาญจนบุรี</v>
          </cell>
          <cell r="D518" t="str">
            <v>A0502</v>
          </cell>
          <cell r="E518">
            <v>10.501832534536227</v>
          </cell>
          <cell r="F518">
            <v>10.389751330659681</v>
          </cell>
          <cell r="J518">
            <v>64.031463793502326</v>
          </cell>
          <cell r="L518">
            <v>30.923933002799519</v>
          </cell>
          <cell r="P518">
            <v>6.98409073608891</v>
          </cell>
          <cell r="Q518">
            <v>20564.71</v>
          </cell>
          <cell r="R518">
            <v>11.3734</v>
          </cell>
          <cell r="S518">
            <v>30.386586127890027</v>
          </cell>
          <cell r="T518">
            <v>41.073900000000002</v>
          </cell>
          <cell r="U518">
            <v>74.239533430535303</v>
          </cell>
          <cell r="Z518">
            <v>29.169756300770672</v>
          </cell>
          <cell r="AA518">
            <v>6.8277442199541767</v>
          </cell>
          <cell r="AC518">
            <v>52.857142857142854</v>
          </cell>
          <cell r="AI518">
            <v>64.831787073313123</v>
          </cell>
          <cell r="AK518" t="str">
            <v>2560A0502</v>
          </cell>
        </row>
        <row r="519">
          <cell r="A519">
            <v>518</v>
          </cell>
          <cell r="B519">
            <v>2560</v>
          </cell>
          <cell r="C519" t="str">
            <v>สุพรรณบุรี</v>
          </cell>
          <cell r="D519" t="str">
            <v>A0505</v>
          </cell>
          <cell r="E519">
            <v>10.545357095002011</v>
          </cell>
          <cell r="F519">
            <v>10.301531829800881</v>
          </cell>
          <cell r="J519">
            <v>72.248803827751189</v>
          </cell>
          <cell r="L519">
            <v>32.604755675869932</v>
          </cell>
          <cell r="P519">
            <v>8.8720631159148056</v>
          </cell>
          <cell r="Q519">
            <v>20440.54</v>
          </cell>
          <cell r="R519">
            <v>10.5326</v>
          </cell>
          <cell r="S519">
            <v>22.565504241281808</v>
          </cell>
          <cell r="T519">
            <v>37.856999999999999</v>
          </cell>
          <cell r="U519">
            <v>93.931762488218666</v>
          </cell>
          <cell r="Z519">
            <v>33.779076343072575</v>
          </cell>
          <cell r="AA519">
            <v>12.540999057492932</v>
          </cell>
          <cell r="AC519">
            <v>64.529472595656671</v>
          </cell>
          <cell r="AI519">
            <v>72.547348484848484</v>
          </cell>
          <cell r="AK519" t="str">
            <v>2560A0505</v>
          </cell>
        </row>
        <row r="520">
          <cell r="A520">
            <v>519</v>
          </cell>
          <cell r="B520">
            <v>2560</v>
          </cell>
          <cell r="C520" t="str">
            <v>นครปฐม</v>
          </cell>
          <cell r="D520" t="str">
            <v>A0106</v>
          </cell>
          <cell r="E520">
            <v>9.7427476737821568</v>
          </cell>
          <cell r="F520">
            <v>9.2237442922374431</v>
          </cell>
          <cell r="J520">
            <v>98.244440196265842</v>
          </cell>
          <cell r="L520">
            <v>37.50726926009974</v>
          </cell>
          <cell r="P520">
            <v>10.759616316248426</v>
          </cell>
          <cell r="Q520">
            <v>32760.65</v>
          </cell>
          <cell r="R520">
            <v>1.6011</v>
          </cell>
          <cell r="S520">
            <v>30.189565610178427</v>
          </cell>
          <cell r="T520">
            <v>50.510600000000004</v>
          </cell>
          <cell r="U520">
            <v>47.972295415192349</v>
          </cell>
          <cell r="Z520">
            <v>19.200481818866219</v>
          </cell>
          <cell r="AA520">
            <v>5.2467063163441994</v>
          </cell>
          <cell r="AC520">
            <v>76.859504132231407</v>
          </cell>
          <cell r="AI520">
            <v>70.461045475644994</v>
          </cell>
          <cell r="AK520" t="str">
            <v>2560A0106</v>
          </cell>
        </row>
        <row r="521">
          <cell r="A521">
            <v>520</v>
          </cell>
          <cell r="B521">
            <v>2560</v>
          </cell>
          <cell r="C521" t="str">
            <v>สมุทรสาคร</v>
          </cell>
          <cell r="D521" t="str">
            <v>A0704</v>
          </cell>
          <cell r="E521">
            <v>8.4955752212389388</v>
          </cell>
          <cell r="F521">
            <v>10.690421491865536</v>
          </cell>
          <cell r="J521">
            <v>56.889211919842175</v>
          </cell>
          <cell r="L521">
            <v>32.872413091024029</v>
          </cell>
          <cell r="P521">
            <v>12.786886078392042</v>
          </cell>
          <cell r="Q521">
            <v>25445.98</v>
          </cell>
          <cell r="R521">
            <v>0.51129999999999998</v>
          </cell>
          <cell r="S521">
            <v>13.970047692821774</v>
          </cell>
          <cell r="T521">
            <v>27.694400000000002</v>
          </cell>
          <cell r="U521">
            <v>30.819283696345572</v>
          </cell>
          <cell r="Z521">
            <v>13.019836568547039</v>
          </cell>
          <cell r="AA521">
            <v>3.8078313436009599</v>
          </cell>
          <cell r="AC521">
            <v>98.353909465020578</v>
          </cell>
          <cell r="AI521">
            <v>59.597007826350151</v>
          </cell>
          <cell r="AK521" t="str">
            <v>2560A0704</v>
          </cell>
        </row>
        <row r="522">
          <cell r="A522">
            <v>521</v>
          </cell>
          <cell r="B522">
            <v>2560</v>
          </cell>
          <cell r="C522" t="str">
            <v>สมุทรสงคราม</v>
          </cell>
          <cell r="D522" t="str">
            <v>A0506</v>
          </cell>
          <cell r="E522">
            <v>9.6</v>
          </cell>
          <cell r="F522">
            <v>10.00244253545574</v>
          </cell>
          <cell r="J522">
            <v>82.142296214857851</v>
          </cell>
          <cell r="L522">
            <v>36.662887559876687</v>
          </cell>
          <cell r="P522">
            <v>5.0323508267433503</v>
          </cell>
          <cell r="Q522">
            <v>30182.82</v>
          </cell>
          <cell r="R522">
            <v>3.2408999999999999</v>
          </cell>
          <cell r="S522">
            <v>22.161601285312628</v>
          </cell>
          <cell r="T522">
            <v>44.378399999999999</v>
          </cell>
          <cell r="U522">
            <v>64.750970678805729</v>
          </cell>
          <cell r="Z522">
            <v>31.013187843084751</v>
          </cell>
          <cell r="AA522">
            <v>11.228076047663677</v>
          </cell>
          <cell r="AC522">
            <v>85.18518518518519</v>
          </cell>
          <cell r="AI522">
            <v>62.448190107764574</v>
          </cell>
          <cell r="AK522" t="str">
            <v>2560A0506</v>
          </cell>
        </row>
        <row r="523">
          <cell r="A523">
            <v>522</v>
          </cell>
          <cell r="B523">
            <v>2560</v>
          </cell>
          <cell r="C523" t="str">
            <v>เพชรบุรี</v>
          </cell>
          <cell r="D523" t="str">
            <v>A0504</v>
          </cell>
          <cell r="E523">
            <v>10.022271714922049</v>
          </cell>
          <cell r="F523">
            <v>9.833762829946556</v>
          </cell>
          <cell r="J523">
            <v>82.951638445608481</v>
          </cell>
          <cell r="L523">
            <v>35.171729890703332</v>
          </cell>
          <cell r="P523">
            <v>6.9617105917454003</v>
          </cell>
          <cell r="Q523">
            <v>27232.04</v>
          </cell>
          <cell r="R523">
            <v>4.2378999999999998</v>
          </cell>
          <cell r="S523">
            <v>42.050680494274786</v>
          </cell>
          <cell r="T523">
            <v>40.427099999999996</v>
          </cell>
          <cell r="U523">
            <v>75.410229408549839</v>
          </cell>
          <cell r="Z523">
            <v>24.285847585278397</v>
          </cell>
          <cell r="AA523">
            <v>5.9764859568909205</v>
          </cell>
          <cell r="AC523">
            <v>75.212224108658745</v>
          </cell>
          <cell r="AI523">
            <v>80.895038812014846</v>
          </cell>
          <cell r="AK523" t="str">
            <v>2560A0504</v>
          </cell>
        </row>
        <row r="524">
          <cell r="A524">
            <v>523</v>
          </cell>
          <cell r="B524">
            <v>2560</v>
          </cell>
          <cell r="C524" t="str">
            <v>ประจวบคีรีขันธ์</v>
          </cell>
          <cell r="D524" t="str">
            <v>A0503</v>
          </cell>
          <cell r="E524">
            <v>8.9678510998307956</v>
          </cell>
          <cell r="F524">
            <v>10.480744573333535</v>
          </cell>
          <cell r="J524">
            <v>71.389992866605525</v>
          </cell>
          <cell r="L524">
            <v>32.552817951924531</v>
          </cell>
          <cell r="P524">
            <v>10.4695130061373</v>
          </cell>
          <cell r="Q524">
            <v>28466.58</v>
          </cell>
          <cell r="R524">
            <v>6.2153</v>
          </cell>
          <cell r="S524">
            <v>35.073897560845005</v>
          </cell>
          <cell r="T524">
            <v>45.652200000000001</v>
          </cell>
          <cell r="U524">
            <v>68.451631904468655</v>
          </cell>
          <cell r="Z524">
            <v>25.45048060189028</v>
          </cell>
          <cell r="AA524">
            <v>6.0008300088355782</v>
          </cell>
          <cell r="AC524">
            <v>59.558823529411768</v>
          </cell>
          <cell r="AI524">
            <v>74.319985843571459</v>
          </cell>
          <cell r="AK524" t="str">
            <v>2560A0503</v>
          </cell>
        </row>
        <row r="525">
          <cell r="A525">
            <v>524</v>
          </cell>
          <cell r="B525">
            <v>2560</v>
          </cell>
          <cell r="C525" t="str">
            <v>ภาคกลาง</v>
          </cell>
          <cell r="D525" t="str">
            <v>S0600</v>
          </cell>
          <cell r="E525">
            <v>8.9678510998307956</v>
          </cell>
          <cell r="F525">
            <v>10.480744573333535</v>
          </cell>
          <cell r="J525">
            <v>79.594145832741418</v>
          </cell>
          <cell r="P525">
            <v>10.727886898072308</v>
          </cell>
          <cell r="Q525">
            <v>29495.76984470163</v>
          </cell>
          <cell r="R525">
            <v>4.5051015909303773</v>
          </cell>
          <cell r="S525">
            <v>32.510193183253683</v>
          </cell>
          <cell r="T525">
            <v>40.300000000000004</v>
          </cell>
          <cell r="U525">
            <v>55.415305233370695</v>
          </cell>
          <cell r="Z525">
            <v>22.414980620520165</v>
          </cell>
          <cell r="AA525">
            <v>6.1492823770432308</v>
          </cell>
          <cell r="AC525">
            <v>67.604267701260909</v>
          </cell>
          <cell r="AI525">
            <v>62.232387724388296</v>
          </cell>
          <cell r="AK525" t="str">
            <v>2560S0600</v>
          </cell>
        </row>
        <row r="526">
          <cell r="A526">
            <v>525</v>
          </cell>
          <cell r="B526">
            <v>2560</v>
          </cell>
          <cell r="C526" t="str">
            <v>ชลบุรี</v>
          </cell>
          <cell r="D526" t="str">
            <v>A0401</v>
          </cell>
          <cell r="E526">
            <v>14.021769273433167</v>
          </cell>
          <cell r="F526">
            <v>9.5631272386594297</v>
          </cell>
          <cell r="J526">
            <v>103.66467153820733</v>
          </cell>
          <cell r="L526">
            <v>36.556630375714704</v>
          </cell>
          <cell r="P526">
            <v>8.3223821799272031</v>
          </cell>
          <cell r="Q526">
            <v>27665.39</v>
          </cell>
          <cell r="R526">
            <v>2.1162999999999998</v>
          </cell>
          <cell r="S526">
            <v>30.99658474784302</v>
          </cell>
          <cell r="T526">
            <v>32.059699999999999</v>
          </cell>
          <cell r="U526">
            <v>33.210155803375052</v>
          </cell>
          <cell r="Z526">
            <v>18.186176548601857</v>
          </cell>
          <cell r="AA526">
            <v>4.3072046498831105</v>
          </cell>
          <cell r="AC526">
            <v>71.663619744058508</v>
          </cell>
          <cell r="AI526">
            <v>42.050581886743387</v>
          </cell>
          <cell r="AK526" t="str">
            <v>2560A0401</v>
          </cell>
        </row>
        <row r="527">
          <cell r="A527">
            <v>526</v>
          </cell>
          <cell r="B527">
            <v>2560</v>
          </cell>
          <cell r="C527" t="str">
            <v>ระยอง</v>
          </cell>
          <cell r="D527" t="str">
            <v>A0403</v>
          </cell>
          <cell r="E527">
            <v>10.700846660395108</v>
          </cell>
          <cell r="F527">
            <v>9.1251005258053137</v>
          </cell>
          <cell r="J527">
            <v>85.282242990654197</v>
          </cell>
          <cell r="L527">
            <v>35.829119761388291</v>
          </cell>
          <cell r="P527">
            <v>7.7962857971118602</v>
          </cell>
          <cell r="Q527">
            <v>27797.77</v>
          </cell>
          <cell r="R527">
            <v>1.8824000000000001</v>
          </cell>
          <cell r="S527">
            <v>25.165288483707947</v>
          </cell>
          <cell r="T527">
            <v>36.066299999999998</v>
          </cell>
          <cell r="U527">
            <v>55.469008019840849</v>
          </cell>
          <cell r="Z527">
            <v>18.31539722203182</v>
          </cell>
          <cell r="AA527">
            <v>3.6550409092891818</v>
          </cell>
          <cell r="AC527">
            <v>62.621359223300971</v>
          </cell>
          <cell r="AI527">
            <v>55.157472191480181</v>
          </cell>
          <cell r="AK527" t="str">
            <v>2560A0403</v>
          </cell>
        </row>
        <row r="528">
          <cell r="A528">
            <v>527</v>
          </cell>
          <cell r="B528">
            <v>2560</v>
          </cell>
          <cell r="C528" t="str">
            <v>จันทบุรี</v>
          </cell>
          <cell r="D528" t="str">
            <v>A0405</v>
          </cell>
          <cell r="E528">
            <v>11.326583147417196</v>
          </cell>
          <cell r="F528">
            <v>12.819720618294509</v>
          </cell>
          <cell r="J528">
            <v>76.334381929761236</v>
          </cell>
          <cell r="L528">
            <v>33.112761447208619</v>
          </cell>
          <cell r="P528">
            <v>5.1049347702779357</v>
          </cell>
          <cell r="Q528">
            <v>32893.56</v>
          </cell>
          <cell r="R528">
            <v>6.1208999999999998</v>
          </cell>
          <cell r="S528">
            <v>35.170577909179102</v>
          </cell>
          <cell r="T528">
            <v>52.568899999999999</v>
          </cell>
          <cell r="U528">
            <v>72.944287892086663</v>
          </cell>
          <cell r="Z528">
            <v>25.653670254538735</v>
          </cell>
          <cell r="AA528">
            <v>7.1955698249180022</v>
          </cell>
          <cell r="AC528">
            <v>64.564564564564563</v>
          </cell>
          <cell r="AI528">
            <v>83.667895671173014</v>
          </cell>
          <cell r="AK528" t="str">
            <v>2560A0405</v>
          </cell>
        </row>
        <row r="529">
          <cell r="A529">
            <v>528</v>
          </cell>
          <cell r="B529">
            <v>2560</v>
          </cell>
          <cell r="C529" t="str">
            <v>ตราด</v>
          </cell>
          <cell r="D529" t="str">
            <v>A0404</v>
          </cell>
          <cell r="E529">
            <v>9.2815941269008917</v>
          </cell>
          <cell r="F529">
            <v>9.5788883162374052</v>
          </cell>
          <cell r="J529">
            <v>70.562507593245044</v>
          </cell>
          <cell r="L529">
            <v>32.231081594778665</v>
          </cell>
          <cell r="P529">
            <v>5.9171597633136095</v>
          </cell>
          <cell r="Q529">
            <v>27796.639999999999</v>
          </cell>
          <cell r="R529">
            <v>8.1240000000000006</v>
          </cell>
          <cell r="S529">
            <v>43.302777113009462</v>
          </cell>
          <cell r="T529">
            <v>44.937399999999997</v>
          </cell>
          <cell r="U529">
            <v>68.910693289770776</v>
          </cell>
          <cell r="Z529">
            <v>27.335157688825994</v>
          </cell>
          <cell r="AA529">
            <v>7.0515154983507964</v>
          </cell>
          <cell r="AC529">
            <v>65.702479338842977</v>
          </cell>
          <cell r="AI529">
            <v>71.97830753587165</v>
          </cell>
          <cell r="AK529" t="str">
            <v>2560A0404</v>
          </cell>
        </row>
        <row r="530">
          <cell r="A530">
            <v>529</v>
          </cell>
          <cell r="B530">
            <v>2560</v>
          </cell>
          <cell r="C530" t="str">
            <v>ฉะเชิงเทรา</v>
          </cell>
          <cell r="D530" t="str">
            <v>A0402</v>
          </cell>
          <cell r="E530">
            <v>9.9419345701741957</v>
          </cell>
          <cell r="F530">
            <v>9.3955975271603247</v>
          </cell>
          <cell r="J530">
            <v>79.821421698803064</v>
          </cell>
          <cell r="L530">
            <v>33.605349103987258</v>
          </cell>
          <cell r="P530">
            <v>11.58091129890394</v>
          </cell>
          <cell r="Q530">
            <v>26061.84</v>
          </cell>
          <cell r="R530">
            <v>0.96860000000000002</v>
          </cell>
          <cell r="S530">
            <v>22.185823540847181</v>
          </cell>
          <cell r="T530">
            <v>35.113100000000003</v>
          </cell>
          <cell r="U530">
            <v>57.153374943644089</v>
          </cell>
          <cell r="Z530">
            <v>25.763234850082934</v>
          </cell>
          <cell r="AA530">
            <v>6.4595250799323312</v>
          </cell>
          <cell r="AC530">
            <v>58.279845956354301</v>
          </cell>
          <cell r="AI530">
            <v>65.58738931324244</v>
          </cell>
          <cell r="AK530" t="str">
            <v>2560A0402</v>
          </cell>
        </row>
        <row r="531">
          <cell r="A531">
            <v>530</v>
          </cell>
          <cell r="B531">
            <v>2560</v>
          </cell>
          <cell r="C531" t="str">
            <v>ปราจีนบุรี</v>
          </cell>
          <cell r="D531" t="str">
            <v>A0407</v>
          </cell>
          <cell r="E531">
            <v>9.014445053940392</v>
          </cell>
          <cell r="F531">
            <v>9.6473069642610714</v>
          </cell>
          <cell r="J531">
            <v>85.841002328417787</v>
          </cell>
          <cell r="L531">
            <v>31.829742618413306</v>
          </cell>
          <cell r="P531">
            <v>8.5868206440859574</v>
          </cell>
          <cell r="Q531">
            <v>22952.87</v>
          </cell>
          <cell r="R531">
            <v>6.202</v>
          </cell>
          <cell r="S531">
            <v>32.009621389088053</v>
          </cell>
          <cell r="T531">
            <v>37.737300000000005</v>
          </cell>
          <cell r="U531">
            <v>71.3000439438444</v>
          </cell>
          <cell r="Z531">
            <v>33.729444688576912</v>
          </cell>
          <cell r="AA531">
            <v>8.0370978560029602</v>
          </cell>
          <cell r="AC531">
            <v>45.244956772334291</v>
          </cell>
          <cell r="AI531">
            <v>61.664535299206378</v>
          </cell>
          <cell r="AK531" t="str">
            <v>2560A0407</v>
          </cell>
        </row>
        <row r="532">
          <cell r="A532">
            <v>531</v>
          </cell>
          <cell r="B532">
            <v>2560</v>
          </cell>
          <cell r="C532" t="str">
            <v>นครนายก</v>
          </cell>
          <cell r="D532" t="str">
            <v>A0406</v>
          </cell>
          <cell r="E532">
            <v>9.103963239517519</v>
          </cell>
          <cell r="F532">
            <v>14.606676252524039</v>
          </cell>
          <cell r="J532">
            <v>112.13815789473685</v>
          </cell>
          <cell r="L532">
            <v>38.371825115826205</v>
          </cell>
          <cell r="P532">
            <v>11.239546156714431</v>
          </cell>
          <cell r="Q532">
            <v>25119.88</v>
          </cell>
          <cell r="R532">
            <v>4.4943</v>
          </cell>
          <cell r="S532">
            <v>35.661839459593793</v>
          </cell>
          <cell r="T532">
            <v>40.991499999999995</v>
          </cell>
          <cell r="U532">
            <v>66.225741590041338</v>
          </cell>
          <cell r="Z532">
            <v>30.493866208797414</v>
          </cell>
          <cell r="AA532">
            <v>8.1964620563450286</v>
          </cell>
          <cell r="AC532">
            <v>60.869565217391305</v>
          </cell>
          <cell r="AI532">
            <v>67.83882499222878</v>
          </cell>
          <cell r="AK532" t="str">
            <v>2560A0406</v>
          </cell>
        </row>
        <row r="533">
          <cell r="A533">
            <v>532</v>
          </cell>
          <cell r="B533">
            <v>2560</v>
          </cell>
          <cell r="C533" t="str">
            <v>สระแก้ว</v>
          </cell>
          <cell r="D533" t="str">
            <v>A0408</v>
          </cell>
          <cell r="E533">
            <v>10.073989755264655</v>
          </cell>
          <cell r="F533">
            <v>8.3977724113431922</v>
          </cell>
          <cell r="J533">
            <v>66.013435255964794</v>
          </cell>
          <cell r="L533">
            <v>29.638442117730293</v>
          </cell>
          <cell r="P533">
            <v>6.3076176613294521</v>
          </cell>
          <cell r="Q533">
            <v>22114.959999999999</v>
          </cell>
          <cell r="R533">
            <v>19.0337</v>
          </cell>
          <cell r="S533">
            <v>40.287463235676199</v>
          </cell>
          <cell r="T533">
            <v>46.739799999999995</v>
          </cell>
          <cell r="U533">
            <v>75.13380654950582</v>
          </cell>
          <cell r="Z533">
            <v>30.584279938890681</v>
          </cell>
          <cell r="AA533">
            <v>10.70400432338055</v>
          </cell>
          <cell r="AC533">
            <v>62.5</v>
          </cell>
          <cell r="AI533">
            <v>72.693101756270082</v>
          </cell>
          <cell r="AK533" t="str">
            <v>2560A0408</v>
          </cell>
        </row>
        <row r="534">
          <cell r="A534">
            <v>533</v>
          </cell>
          <cell r="B534">
            <v>2560</v>
          </cell>
          <cell r="C534" t="str">
            <v>ภาคตะวันออก</v>
          </cell>
          <cell r="D534" t="str">
            <v>S0400</v>
          </cell>
          <cell r="E534">
            <v>10.073989755264655</v>
          </cell>
          <cell r="F534">
            <v>8.3977724113431922</v>
          </cell>
          <cell r="Q534">
            <v>22114.959999999999</v>
          </cell>
          <cell r="R534">
            <v>19.0337</v>
          </cell>
          <cell r="S534">
            <v>40.287463235676199</v>
          </cell>
          <cell r="T534">
            <v>46.739799999999995</v>
          </cell>
          <cell r="U534">
            <v>75.13380654950582</v>
          </cell>
          <cell r="Z534">
            <v>30.584279938890681</v>
          </cell>
          <cell r="AA534">
            <v>10.70400432338055</v>
          </cell>
          <cell r="AC534">
            <v>62.5</v>
          </cell>
          <cell r="AI534">
            <v>72.693101756270082</v>
          </cell>
          <cell r="AK534" t="str">
            <v>2560S0400</v>
          </cell>
        </row>
        <row r="535">
          <cell r="A535">
            <v>534</v>
          </cell>
          <cell r="B535">
            <v>2560</v>
          </cell>
          <cell r="C535" t="str">
            <v>เชียงใหม่</v>
          </cell>
          <cell r="D535" t="str">
            <v>A0201</v>
          </cell>
          <cell r="E535">
            <v>10.568614417789595</v>
          </cell>
          <cell r="F535">
            <v>12.640002384472613</v>
          </cell>
          <cell r="J535">
            <v>88.066035972030065</v>
          </cell>
          <cell r="L535">
            <v>36.077776675761989</v>
          </cell>
          <cell r="P535">
            <v>9.405559449800629</v>
          </cell>
          <cell r="Q535">
            <v>18970.05</v>
          </cell>
          <cell r="R535">
            <v>6.4345999999999997</v>
          </cell>
          <cell r="S535">
            <v>26.108172994701619</v>
          </cell>
          <cell r="T535">
            <v>39.755699999999997</v>
          </cell>
          <cell r="U535">
            <v>68.706481356307648</v>
          </cell>
          <cell r="Z535">
            <v>30.046371023566643</v>
          </cell>
          <cell r="AA535">
            <v>11.67582305716487</v>
          </cell>
          <cell r="AC535">
            <v>54.614549402823016</v>
          </cell>
          <cell r="AI535">
            <v>70.828880312308726</v>
          </cell>
          <cell r="AK535" t="str">
            <v>2560A0201</v>
          </cell>
        </row>
        <row r="536">
          <cell r="A536">
            <v>535</v>
          </cell>
          <cell r="B536">
            <v>2560</v>
          </cell>
          <cell r="C536" t="str">
            <v>ลำพูน</v>
          </cell>
          <cell r="D536" t="str">
            <v>A0207</v>
          </cell>
          <cell r="E536">
            <v>12.45589273112209</v>
          </cell>
          <cell r="F536">
            <v>11.650983365294564</v>
          </cell>
          <cell r="J536">
            <v>101.69461914744933</v>
          </cell>
          <cell r="L536">
            <v>33.032481750453456</v>
          </cell>
          <cell r="P536">
            <v>7.1226635193368644</v>
          </cell>
          <cell r="Q536">
            <v>24467.79</v>
          </cell>
          <cell r="R536">
            <v>3.1413000000000002</v>
          </cell>
          <cell r="S536">
            <v>52.793553338449726</v>
          </cell>
          <cell r="T536">
            <v>37.753999999999998</v>
          </cell>
          <cell r="U536">
            <v>86.641317239935816</v>
          </cell>
          <cell r="Z536">
            <v>27.636224098234841</v>
          </cell>
          <cell r="AA536">
            <v>7.6055257099002311</v>
          </cell>
          <cell r="AC536">
            <v>62.626262626262623</v>
          </cell>
          <cell r="AI536">
            <v>81.403857881054023</v>
          </cell>
          <cell r="AK536" t="str">
            <v>2560A0207</v>
          </cell>
        </row>
        <row r="537">
          <cell r="A537">
            <v>536</v>
          </cell>
          <cell r="B537">
            <v>2560</v>
          </cell>
          <cell r="C537" t="str">
            <v>ลำปาง</v>
          </cell>
          <cell r="D537" t="str">
            <v>A0202</v>
          </cell>
          <cell r="E537">
            <v>10.0418410041841</v>
          </cell>
          <cell r="F537">
            <v>12.160038436710279</v>
          </cell>
          <cell r="J537">
            <v>93.246115335568874</v>
          </cell>
          <cell r="L537">
            <v>35.259115667388578</v>
          </cell>
          <cell r="P537">
            <v>12.119938349446546</v>
          </cell>
          <cell r="Q537">
            <v>21034.37</v>
          </cell>
          <cell r="R537">
            <v>8.6439000000000004</v>
          </cell>
          <cell r="S537">
            <v>39.182552576274723</v>
          </cell>
          <cell r="T537">
            <v>46.372</v>
          </cell>
          <cell r="U537">
            <v>91.642943377103407</v>
          </cell>
          <cell r="Z537">
            <v>29.055937281087445</v>
          </cell>
          <cell r="AA537">
            <v>8.899587140238177</v>
          </cell>
          <cell r="AC537">
            <v>70.872641509433961</v>
          </cell>
          <cell r="AI537">
            <v>89.164608055775801</v>
          </cell>
          <cell r="AK537" t="str">
            <v>2560A0202</v>
          </cell>
        </row>
        <row r="538">
          <cell r="A538">
            <v>537</v>
          </cell>
          <cell r="B538">
            <v>2560</v>
          </cell>
          <cell r="C538" t="str">
            <v>อุตรดิตถ์</v>
          </cell>
          <cell r="D538" t="str">
            <v>A0203</v>
          </cell>
          <cell r="E538">
            <v>9.9773974814336448</v>
          </cell>
          <cell r="F538">
            <v>12.30536758425859</v>
          </cell>
          <cell r="J538">
            <v>83.661825726141075</v>
          </cell>
          <cell r="L538">
            <v>32.756770074743706</v>
          </cell>
          <cell r="P538">
            <v>15.070062571604829</v>
          </cell>
          <cell r="Q538">
            <v>20857.46</v>
          </cell>
          <cell r="R538">
            <v>10.459899999999999</v>
          </cell>
          <cell r="S538">
            <v>32.074888991071241</v>
          </cell>
          <cell r="T538">
            <v>46.0184</v>
          </cell>
          <cell r="U538">
            <v>88.919696106623476</v>
          </cell>
          <cell r="Z538">
            <v>26.744401512603886</v>
          </cell>
          <cell r="AA538">
            <v>8.7612982039544569</v>
          </cell>
          <cell r="AC538">
            <v>68.634064080944356</v>
          </cell>
          <cell r="AI538">
            <v>79.839882868593207</v>
          </cell>
          <cell r="AK538" t="str">
            <v>2560A0203</v>
          </cell>
        </row>
        <row r="539">
          <cell r="A539">
            <v>538</v>
          </cell>
          <cell r="B539">
            <v>2560</v>
          </cell>
          <cell r="C539" t="str">
            <v>แพร่</v>
          </cell>
          <cell r="D539" t="str">
            <v>A0206</v>
          </cell>
          <cell r="E539">
            <v>8.9443378119001924</v>
          </cell>
          <cell r="F539">
            <v>12.450687254551946</v>
          </cell>
          <cell r="J539">
            <v>93.187719566213531</v>
          </cell>
          <cell r="L539">
            <v>35.036138907040836</v>
          </cell>
          <cell r="P539">
            <v>11.285701883844084</v>
          </cell>
          <cell r="Q539">
            <v>19850.16</v>
          </cell>
          <cell r="R539">
            <v>15.9994</v>
          </cell>
          <cell r="S539">
            <v>39.769094018480587</v>
          </cell>
          <cell r="T539">
            <v>43.147500000000001</v>
          </cell>
          <cell r="U539">
            <v>90.637357289152959</v>
          </cell>
          <cell r="Z539">
            <v>30.109031425114409</v>
          </cell>
          <cell r="AA539">
            <v>10.161620667978017</v>
          </cell>
          <cell r="AC539">
            <v>71.563981042654035</v>
          </cell>
          <cell r="AI539">
            <v>81.118995187994457</v>
          </cell>
          <cell r="AK539" t="str">
            <v>2560A0206</v>
          </cell>
        </row>
        <row r="540">
          <cell r="A540">
            <v>539</v>
          </cell>
          <cell r="B540">
            <v>2560</v>
          </cell>
          <cell r="C540" t="str">
            <v>น่าน</v>
          </cell>
          <cell r="D540" t="str">
            <v>A0208</v>
          </cell>
          <cell r="E540">
            <v>9.4727694090382393</v>
          </cell>
          <cell r="F540">
            <v>14.193891146701583</v>
          </cell>
          <cell r="J540">
            <v>89.198832306195257</v>
          </cell>
          <cell r="L540">
            <v>34.03163588368124</v>
          </cell>
          <cell r="P540">
            <v>4.8947626040137049</v>
          </cell>
          <cell r="Q540">
            <v>19591.099999999999</v>
          </cell>
          <cell r="R540">
            <v>17.885400000000001</v>
          </cell>
          <cell r="S540">
            <v>31.303442531926706</v>
          </cell>
          <cell r="T540">
            <v>51.832199999999993</v>
          </cell>
          <cell r="U540">
            <v>93.485563575791232</v>
          </cell>
          <cell r="Z540">
            <v>26.421432537479177</v>
          </cell>
          <cell r="AA540">
            <v>8.0385896724042194</v>
          </cell>
          <cell r="AC540">
            <v>59.411764705882355</v>
          </cell>
          <cell r="AI540">
            <v>83.620229007633583</v>
          </cell>
          <cell r="AK540" t="str">
            <v>2560A0208</v>
          </cell>
        </row>
        <row r="541">
          <cell r="A541">
            <v>540</v>
          </cell>
          <cell r="B541">
            <v>2560</v>
          </cell>
          <cell r="C541" t="str">
            <v>พะเยา</v>
          </cell>
          <cell r="D541" t="str">
            <v>A0209</v>
          </cell>
          <cell r="E541">
            <v>7.3802988716071969</v>
          </cell>
          <cell r="F541">
            <v>11.282146090997518</v>
          </cell>
          <cell r="J541">
            <v>91.38511145380626</v>
          </cell>
          <cell r="L541">
            <v>34.255292323399935</v>
          </cell>
          <cell r="P541">
            <v>7.4566938166800503</v>
          </cell>
          <cell r="Q541">
            <v>14593.55</v>
          </cell>
          <cell r="R541">
            <v>13.5191</v>
          </cell>
          <cell r="S541">
            <v>26.569734276124652</v>
          </cell>
          <cell r="T541">
            <v>42.414000000000001</v>
          </cell>
          <cell r="U541">
            <v>91.106939598561937</v>
          </cell>
          <cell r="Z541">
            <v>29.042571538492151</v>
          </cell>
          <cell r="AA541">
            <v>12.441130818928348</v>
          </cell>
          <cell r="AC541">
            <v>60.029498525073748</v>
          </cell>
          <cell r="AI541">
            <v>82.91995671598616</v>
          </cell>
          <cell r="AK541" t="str">
            <v>2560A0209</v>
          </cell>
        </row>
        <row r="542">
          <cell r="A542">
            <v>541</v>
          </cell>
          <cell r="B542">
            <v>2560</v>
          </cell>
          <cell r="C542" t="str">
            <v>เชียงราย</v>
          </cell>
          <cell r="D542" t="str">
            <v>A0205</v>
          </cell>
          <cell r="E542">
            <v>9.2114308160659917</v>
          </cell>
          <cell r="F542">
            <v>9.8385629695291996</v>
          </cell>
          <cell r="J542">
            <v>79.104957349486966</v>
          </cell>
          <cell r="L542">
            <v>33.278007224477683</v>
          </cell>
          <cell r="P542">
            <v>4.8621643322330268</v>
          </cell>
          <cell r="Q542">
            <v>11808.82</v>
          </cell>
          <cell r="R542">
            <v>11.7888</v>
          </cell>
          <cell r="S542">
            <v>10.968362174445028</v>
          </cell>
          <cell r="T542">
            <v>35.915300000000002</v>
          </cell>
          <cell r="U542">
            <v>78.294364415928925</v>
          </cell>
          <cell r="Z542">
            <v>31.005480325323624</v>
          </cell>
          <cell r="AA542">
            <v>16.276977492622638</v>
          </cell>
          <cell r="AC542">
            <v>59.723964868255962</v>
          </cell>
          <cell r="AI542">
            <v>85.564825622714494</v>
          </cell>
          <cell r="AK542" t="str">
            <v>2560A0205</v>
          </cell>
        </row>
        <row r="543">
          <cell r="A543">
            <v>542</v>
          </cell>
          <cell r="B543">
            <v>2560</v>
          </cell>
          <cell r="C543" t="str">
            <v>แม่ฮ่องสอน</v>
          </cell>
          <cell r="D543" t="str">
            <v>A0204</v>
          </cell>
          <cell r="E543">
            <v>10.091743119266056</v>
          </cell>
          <cell r="F543">
            <v>10.356458019449391</v>
          </cell>
          <cell r="J543">
            <v>57.726465364120784</v>
          </cell>
          <cell r="L543">
            <v>29.3693845665242</v>
          </cell>
          <cell r="P543">
            <v>2.8001400070003499</v>
          </cell>
          <cell r="Q543">
            <v>15617.45</v>
          </cell>
          <cell r="R543">
            <v>33.3262</v>
          </cell>
          <cell r="S543">
            <v>19.766730869179735</v>
          </cell>
          <cell r="T543">
            <v>50.041899999999998</v>
          </cell>
          <cell r="U543">
            <v>46.274725610688186</v>
          </cell>
          <cell r="Z543">
            <v>23.204622580941027</v>
          </cell>
          <cell r="AA543">
            <v>10.87009691522211</v>
          </cell>
          <cell r="AC543">
            <v>31.527093596059114</v>
          </cell>
          <cell r="AI543">
            <v>58.81005251841669</v>
          </cell>
          <cell r="AK543" t="str">
            <v>2560A0204</v>
          </cell>
        </row>
        <row r="544">
          <cell r="A544">
            <v>543</v>
          </cell>
          <cell r="B544">
            <v>2560</v>
          </cell>
          <cell r="C544" t="str">
            <v>นครสวรรค์</v>
          </cell>
          <cell r="D544" t="str">
            <v>A0210</v>
          </cell>
          <cell r="E544">
            <v>9.3648697322607752</v>
          </cell>
          <cell r="F544">
            <v>9.1925699329451955</v>
          </cell>
          <cell r="J544">
            <v>69.738799801620104</v>
          </cell>
          <cell r="L544">
            <v>32.418711870288249</v>
          </cell>
          <cell r="P544">
            <v>9.9820077391368631</v>
          </cell>
          <cell r="Q544">
            <v>21002.52</v>
          </cell>
          <cell r="R544">
            <v>8.3058999999999994</v>
          </cell>
          <cell r="S544">
            <v>44.111012893589788</v>
          </cell>
          <cell r="T544">
            <v>42.064099999999996</v>
          </cell>
          <cell r="U544">
            <v>76.929313865943243</v>
          </cell>
          <cell r="Z544">
            <v>29.592769835705795</v>
          </cell>
          <cell r="AA544">
            <v>9.8741122321455794</v>
          </cell>
          <cell r="AC544">
            <v>44.996400287976961</v>
          </cell>
          <cell r="AI544">
            <v>66.785282384175929</v>
          </cell>
          <cell r="AK544" t="str">
            <v>2560A0210</v>
          </cell>
        </row>
        <row r="545">
          <cell r="A545">
            <v>544</v>
          </cell>
          <cell r="B545">
            <v>2560</v>
          </cell>
          <cell r="C545" t="str">
            <v>อุทัยธานี</v>
          </cell>
          <cell r="D545" t="str">
            <v>A0213</v>
          </cell>
          <cell r="E545">
            <v>10.294711344368187</v>
          </cell>
          <cell r="F545">
            <v>14.070301456625797</v>
          </cell>
          <cell r="J545">
            <v>68.071257279890375</v>
          </cell>
          <cell r="L545">
            <v>31.666172594174519</v>
          </cell>
          <cell r="P545">
            <v>7.0802427511800401</v>
          </cell>
          <cell r="Q545">
            <v>21165.9</v>
          </cell>
          <cell r="R545">
            <v>7.5495000000000001</v>
          </cell>
          <cell r="S545">
            <v>37.169403000603452</v>
          </cell>
          <cell r="T545">
            <v>45.004600000000003</v>
          </cell>
          <cell r="U545">
            <v>78.956239465634553</v>
          </cell>
          <cell r="Z545">
            <v>27.59431508417088</v>
          </cell>
          <cell r="AA545">
            <v>10.237842561957674</v>
          </cell>
          <cell r="AC545">
            <v>52.881355932203391</v>
          </cell>
          <cell r="AI545">
            <v>78.307560739671104</v>
          </cell>
          <cell r="AK545" t="str">
            <v>2560A0213</v>
          </cell>
        </row>
        <row r="546">
          <cell r="A546">
            <v>545</v>
          </cell>
          <cell r="B546">
            <v>2560</v>
          </cell>
          <cell r="C546" t="str">
            <v>กำแพงเพชร</v>
          </cell>
          <cell r="D546" t="str">
            <v>A0212</v>
          </cell>
          <cell r="E546">
            <v>10.61034761519806</v>
          </cell>
          <cell r="F546">
            <v>10.120622258116798</v>
          </cell>
          <cell r="J546">
            <v>61.577927260289592</v>
          </cell>
          <cell r="L546">
            <v>30.423464975654923</v>
          </cell>
          <cell r="P546">
            <v>5.6003144036156414</v>
          </cell>
          <cell r="Q546">
            <v>18770.71</v>
          </cell>
          <cell r="R546">
            <v>5.1135999999999999</v>
          </cell>
          <cell r="S546">
            <v>32.867492310182939</v>
          </cell>
          <cell r="T546">
            <v>32.493300000000005</v>
          </cell>
          <cell r="U546">
            <v>81.635097943985755</v>
          </cell>
          <cell r="Z546">
            <v>26.646025578759915</v>
          </cell>
          <cell r="AA546">
            <v>9.7013113161728981</v>
          </cell>
          <cell r="AC546">
            <v>50.851063829787236</v>
          </cell>
          <cell r="AI546">
            <v>81.041207031528003</v>
          </cell>
          <cell r="AK546" t="str">
            <v>2560A0212</v>
          </cell>
        </row>
        <row r="547">
          <cell r="A547">
            <v>546</v>
          </cell>
          <cell r="B547">
            <v>2560</v>
          </cell>
          <cell r="C547" t="str">
            <v>ตาก</v>
          </cell>
          <cell r="D547" t="str">
            <v>A0215</v>
          </cell>
          <cell r="E547">
            <v>9.2595297210457126</v>
          </cell>
          <cell r="F547">
            <v>10.061683047213929</v>
          </cell>
          <cell r="J547">
            <v>56.427526749287971</v>
          </cell>
          <cell r="L547">
            <v>30.3489344426781</v>
          </cell>
          <cell r="P547">
            <v>5.1699377692675919</v>
          </cell>
          <cell r="Q547">
            <v>16508.919999999998</v>
          </cell>
          <cell r="R547">
            <v>27.181899999999999</v>
          </cell>
          <cell r="S547">
            <v>22.100684579376033</v>
          </cell>
          <cell r="T547">
            <v>43.526399999999995</v>
          </cell>
          <cell r="U547">
            <v>72.433503801715503</v>
          </cell>
          <cell r="Z547">
            <v>22.540384771491194</v>
          </cell>
          <cell r="AA547">
            <v>8.1391887869686386</v>
          </cell>
          <cell r="AC547">
            <v>52.450090744101637</v>
          </cell>
          <cell r="AI547">
            <v>64.267838961681562</v>
          </cell>
          <cell r="AK547" t="str">
            <v>2560A0215</v>
          </cell>
        </row>
        <row r="548">
          <cell r="A548">
            <v>547</v>
          </cell>
          <cell r="B548">
            <v>2560</v>
          </cell>
          <cell r="C548" t="str">
            <v>สุโขทัย</v>
          </cell>
          <cell r="D548" t="str">
            <v>A0214</v>
          </cell>
          <cell r="E548">
            <v>8.4337349397590362</v>
          </cell>
          <cell r="F548">
            <v>9.8284207363888232</v>
          </cell>
          <cell r="J548">
            <v>74.670332467796953</v>
          </cell>
          <cell r="L548">
            <v>31.954017595641648</v>
          </cell>
          <cell r="P548">
            <v>5.1850527445020562</v>
          </cell>
          <cell r="Q548">
            <v>21227.45</v>
          </cell>
          <cell r="R548">
            <v>15.374499999999999</v>
          </cell>
          <cell r="S548">
            <v>35.64445180555623</v>
          </cell>
          <cell r="T548">
            <v>43.2973</v>
          </cell>
          <cell r="U548">
            <v>77.599216691104473</v>
          </cell>
          <cell r="Z548">
            <v>25.698182509024125</v>
          </cell>
          <cell r="AA548">
            <v>8.8926019202759132</v>
          </cell>
          <cell r="AC548">
            <v>56.760204081632651</v>
          </cell>
          <cell r="AI548">
            <v>82.7348285511423</v>
          </cell>
          <cell r="AK548" t="str">
            <v>2560A0214</v>
          </cell>
        </row>
        <row r="549">
          <cell r="A549">
            <v>548</v>
          </cell>
          <cell r="B549">
            <v>2560</v>
          </cell>
          <cell r="C549" t="str">
            <v>พิษณุโลก</v>
          </cell>
          <cell r="D549" t="str">
            <v>A0211</v>
          </cell>
          <cell r="E549">
            <v>10.623084780388151</v>
          </cell>
          <cell r="F549">
            <v>12.452904856238312</v>
          </cell>
          <cell r="J549">
            <v>79.889559965487493</v>
          </cell>
          <cell r="L549">
            <v>34.42024911260053</v>
          </cell>
          <cell r="P549">
            <v>6.2998425039374011</v>
          </cell>
          <cell r="Q549">
            <v>20347.98</v>
          </cell>
          <cell r="R549">
            <v>5.016</v>
          </cell>
          <cell r="S549">
            <v>39.184744507852479</v>
          </cell>
          <cell r="T549">
            <v>40.6434</v>
          </cell>
          <cell r="U549">
            <v>81.476409809535667</v>
          </cell>
          <cell r="Z549">
            <v>27.327406029077423</v>
          </cell>
          <cell r="AA549">
            <v>8.9705622203148856</v>
          </cell>
          <cell r="AC549">
            <v>52.371342078708373</v>
          </cell>
          <cell r="AI549">
            <v>72.37960071908411</v>
          </cell>
          <cell r="AK549" t="str">
            <v>2560A0211</v>
          </cell>
        </row>
        <row r="550">
          <cell r="A550">
            <v>549</v>
          </cell>
          <cell r="B550">
            <v>2560</v>
          </cell>
          <cell r="C550" t="str">
            <v>พิจิตร</v>
          </cell>
          <cell r="D550" t="str">
            <v>A0216</v>
          </cell>
          <cell r="E550">
            <v>10.840594566888775</v>
          </cell>
          <cell r="F550">
            <v>10.205862278873292</v>
          </cell>
          <cell r="J550">
            <v>63.830592816962351</v>
          </cell>
          <cell r="L550">
            <v>30.398228044865405</v>
          </cell>
          <cell r="P550">
            <v>11.009586578789696</v>
          </cell>
          <cell r="Q550">
            <v>19412.009999999998</v>
          </cell>
          <cell r="R550">
            <v>2.9315000000000002</v>
          </cell>
          <cell r="S550">
            <v>33.641735704767974</v>
          </cell>
          <cell r="T550">
            <v>36.795699999999997</v>
          </cell>
          <cell r="U550">
            <v>82.290713168414342</v>
          </cell>
          <cell r="Z550">
            <v>30.137303748334393</v>
          </cell>
          <cell r="AA550">
            <v>9.8696483401888653</v>
          </cell>
          <cell r="AC550">
            <v>45.390898483080512</v>
          </cell>
          <cell r="AI550">
            <v>77.052469429283235</v>
          </cell>
          <cell r="AK550" t="str">
            <v>2560A0216</v>
          </cell>
        </row>
        <row r="551">
          <cell r="A551">
            <v>550</v>
          </cell>
          <cell r="B551">
            <v>2560</v>
          </cell>
          <cell r="C551" t="str">
            <v>เพชรบูรณ์</v>
          </cell>
          <cell r="D551" t="str">
            <v>A0217</v>
          </cell>
          <cell r="E551">
            <v>9.6640398175031113</v>
          </cell>
          <cell r="F551">
            <v>9.6977829497318275</v>
          </cell>
          <cell r="J551">
            <v>69.122728792776726</v>
          </cell>
          <cell r="L551">
            <v>29.94245941784844</v>
          </cell>
          <cell r="P551">
            <v>10.597134590581099</v>
          </cell>
          <cell r="Q551">
            <v>21350.39</v>
          </cell>
          <cell r="R551">
            <v>5.5533000000000001</v>
          </cell>
          <cell r="S551">
            <v>30.302110268883599</v>
          </cell>
          <cell r="T551">
            <v>36.8842</v>
          </cell>
          <cell r="U551">
            <v>88.450832031329952</v>
          </cell>
          <cell r="Z551">
            <v>29.369784879476562</v>
          </cell>
          <cell r="AA551">
            <v>7.2593795413764166</v>
          </cell>
          <cell r="AC551">
            <v>51.334269662921351</v>
          </cell>
          <cell r="AI551">
            <v>76.733199963626447</v>
          </cell>
          <cell r="AK551" t="str">
            <v>2560A0217</v>
          </cell>
        </row>
        <row r="552">
          <cell r="A552">
            <v>551</v>
          </cell>
          <cell r="B552">
            <v>2560</v>
          </cell>
          <cell r="C552" t="str">
            <v>ภาคเหนือ</v>
          </cell>
          <cell r="D552" t="str">
            <v>S0200</v>
          </cell>
          <cell r="E552">
            <v>9.8790748805547342</v>
          </cell>
          <cell r="F552">
            <v>11.167033259483539</v>
          </cell>
          <cell r="J552">
            <v>76.995922497395213</v>
          </cell>
          <cell r="L552">
            <v>33.081465535746112</v>
          </cell>
          <cell r="P552">
            <v>8.4868290218378633</v>
          </cell>
          <cell r="Q552">
            <v>19046.268153858258</v>
          </cell>
          <cell r="R552">
            <v>9.8218840967035295</v>
          </cell>
          <cell r="S552">
            <v>31.611202151568385</v>
          </cell>
          <cell r="T552">
            <v>41.699999999999996</v>
          </cell>
          <cell r="U552">
            <v>80.45860580770254</v>
          </cell>
          <cell r="Z552">
            <v>28.475283982389104</v>
          </cell>
          <cell r="AA552">
            <v>10.280353998424419</v>
          </cell>
          <cell r="AC552">
            <v>55.331393469123825</v>
          </cell>
          <cell r="AI552">
            <v>77.104978434249048</v>
          </cell>
          <cell r="AK552" t="str">
            <v>2560S0200</v>
          </cell>
        </row>
        <row r="553">
          <cell r="A553">
            <v>552</v>
          </cell>
          <cell r="B553">
            <v>2560</v>
          </cell>
          <cell r="C553" t="str">
            <v>นครราชสีมา</v>
          </cell>
          <cell r="D553" t="str">
            <v>A0109</v>
          </cell>
          <cell r="E553">
            <v>9.3596269837874839</v>
          </cell>
          <cell r="F553">
            <v>11.009259027038365</v>
          </cell>
          <cell r="J553">
            <v>74.837150983210492</v>
          </cell>
          <cell r="L553">
            <v>31.313906854403811</v>
          </cell>
          <cell r="P553">
            <v>9.4201853387660908</v>
          </cell>
          <cell r="Q553">
            <v>24428.91</v>
          </cell>
          <cell r="R553">
            <v>13.5831</v>
          </cell>
          <cell r="S553">
            <v>45.887196111950487</v>
          </cell>
          <cell r="T553">
            <v>44.260800000000003</v>
          </cell>
          <cell r="U553">
            <v>82.676871633716104</v>
          </cell>
          <cell r="Z553">
            <v>26.158457876332758</v>
          </cell>
          <cell r="AA553">
            <v>6.3953691204925001</v>
          </cell>
          <cell r="AC553">
            <v>46.890343698854338</v>
          </cell>
          <cell r="AI553">
            <v>76.145550997366911</v>
          </cell>
          <cell r="AK553" t="str">
            <v>2560A0109</v>
          </cell>
        </row>
        <row r="554">
          <cell r="A554">
            <v>553</v>
          </cell>
          <cell r="B554">
            <v>2560</v>
          </cell>
          <cell r="C554" t="str">
            <v>บุรีรัมย์</v>
          </cell>
          <cell r="D554" t="str">
            <v>A0114</v>
          </cell>
          <cell r="E554">
            <v>10.111261464441437</v>
          </cell>
          <cell r="F554">
            <v>11.694270916625637</v>
          </cell>
          <cell r="J554">
            <v>72.603654087952691</v>
          </cell>
          <cell r="L554">
            <v>30.42786961761928</v>
          </cell>
          <cell r="P554">
            <v>4.9654880969150579</v>
          </cell>
          <cell r="Q554">
            <v>15381.61</v>
          </cell>
          <cell r="R554">
            <v>20.9941</v>
          </cell>
          <cell r="S554">
            <v>43.445247386816355</v>
          </cell>
          <cell r="T554">
            <v>40.5794</v>
          </cell>
          <cell r="U554">
            <v>92.971764852849731</v>
          </cell>
          <cell r="Z554">
            <v>24.450545720190426</v>
          </cell>
          <cell r="AA554">
            <v>10.143959329656274</v>
          </cell>
          <cell r="AC554">
            <v>57.881671493587092</v>
          </cell>
          <cell r="AI554">
            <v>80.413708058695207</v>
          </cell>
          <cell r="AK554" t="str">
            <v>2560A0114</v>
          </cell>
        </row>
        <row r="555">
          <cell r="A555">
            <v>554</v>
          </cell>
          <cell r="B555">
            <v>2560</v>
          </cell>
          <cell r="C555" t="str">
            <v>สุรินทร์</v>
          </cell>
          <cell r="D555" t="str">
            <v>A0115</v>
          </cell>
          <cell r="E555">
            <v>16.173198699298304</v>
          </cell>
          <cell r="F555">
            <v>12.870309980290271</v>
          </cell>
          <cell r="J555">
            <v>60.831679595886698</v>
          </cell>
          <cell r="L555">
            <v>31.288559979458004</v>
          </cell>
          <cell r="P555">
            <v>3.6836311288000676</v>
          </cell>
          <cell r="Q555">
            <v>18188.849999999999</v>
          </cell>
          <cell r="R555">
            <v>13.5304</v>
          </cell>
          <cell r="S555">
            <v>63.15523648039251</v>
          </cell>
          <cell r="T555">
            <v>42.130899999999997</v>
          </cell>
          <cell r="U555">
            <v>91.065695010642528</v>
          </cell>
          <cell r="Z555">
            <v>27.921281431509072</v>
          </cell>
          <cell r="AA555">
            <v>9.6308789398366947</v>
          </cell>
          <cell r="AC555">
            <v>53.703703703703702</v>
          </cell>
          <cell r="AI555">
            <v>76.333990596086764</v>
          </cell>
          <cell r="AK555" t="str">
            <v>2560A0115</v>
          </cell>
        </row>
        <row r="556">
          <cell r="A556">
            <v>555</v>
          </cell>
          <cell r="B556">
            <v>2560</v>
          </cell>
          <cell r="C556" t="str">
            <v>ศรีสะเกษ</v>
          </cell>
          <cell r="D556" t="str">
            <v>A0117</v>
          </cell>
          <cell r="E556">
            <v>9.7194749145837083</v>
          </cell>
          <cell r="F556">
            <v>9.877106691417195</v>
          </cell>
          <cell r="J556">
            <v>80.508416469539583</v>
          </cell>
          <cell r="L556">
            <v>29.655241311742824</v>
          </cell>
          <cell r="P556">
            <v>3.4134547006115774</v>
          </cell>
          <cell r="Q556">
            <v>17484.599999999999</v>
          </cell>
          <cell r="R556">
            <v>8.3696000000000002</v>
          </cell>
          <cell r="S556">
            <v>60.223935331354404</v>
          </cell>
          <cell r="T556">
            <v>38.644199999999998</v>
          </cell>
          <cell r="U556">
            <v>94.084317286838058</v>
          </cell>
          <cell r="Z556">
            <v>25.094040877484019</v>
          </cell>
          <cell r="AA556">
            <v>7.2125811741967567</v>
          </cell>
          <cell r="AC556">
            <v>57.585260682085455</v>
          </cell>
          <cell r="AI556">
            <v>89.678381807076065</v>
          </cell>
          <cell r="AK556" t="str">
            <v>2560A0117</v>
          </cell>
        </row>
        <row r="557">
          <cell r="A557">
            <v>556</v>
          </cell>
          <cell r="B557">
            <v>2560</v>
          </cell>
          <cell r="C557" t="str">
            <v>อุบลราชธานี</v>
          </cell>
          <cell r="D557" t="str">
            <v>A0112</v>
          </cell>
          <cell r="E557">
            <v>11.524630401278612</v>
          </cell>
          <cell r="F557">
            <v>12.760404758151678</v>
          </cell>
          <cell r="J557">
            <v>69.494073126672902</v>
          </cell>
          <cell r="L557">
            <v>30.27533464795453</v>
          </cell>
          <cell r="P557">
            <v>5.846560273705637</v>
          </cell>
          <cell r="Q557">
            <v>24380.06</v>
          </cell>
          <cell r="R557">
            <v>10.5975</v>
          </cell>
          <cell r="S557">
            <v>60.310615944026246</v>
          </cell>
          <cell r="T557">
            <v>45.153300000000002</v>
          </cell>
          <cell r="U557">
            <v>88.683159078891222</v>
          </cell>
          <cell r="Z557">
            <v>22.224127758007846</v>
          </cell>
          <cell r="AA557">
            <v>4.9019908085120285</v>
          </cell>
          <cell r="AC557">
            <v>48.775894538606401</v>
          </cell>
          <cell r="AI557">
            <v>80.98615745013133</v>
          </cell>
          <cell r="AK557" t="str">
            <v>2560A0112</v>
          </cell>
        </row>
        <row r="558">
          <cell r="A558">
            <v>557</v>
          </cell>
          <cell r="B558">
            <v>2560</v>
          </cell>
          <cell r="C558" t="str">
            <v>ยโสธร</v>
          </cell>
          <cell r="D558" t="str">
            <v>A0111</v>
          </cell>
          <cell r="E558">
            <v>9.9788247750132353</v>
          </cell>
          <cell r="F558">
            <v>12.340426320804736</v>
          </cell>
          <cell r="J558">
            <v>96.690990169251037</v>
          </cell>
          <cell r="L558">
            <v>30.253537002745507</v>
          </cell>
          <cell r="P558">
            <v>2.3282887077997669</v>
          </cell>
          <cell r="Q558">
            <v>16752.2</v>
          </cell>
          <cell r="R558">
            <v>15.291700000000001</v>
          </cell>
          <cell r="S558">
            <v>65.204018322706688</v>
          </cell>
          <cell r="T558">
            <v>40.658499999999997</v>
          </cell>
          <cell r="U558">
            <v>95.596214011326282</v>
          </cell>
          <cell r="Z558">
            <v>26.893324356791148</v>
          </cell>
          <cell r="AA558">
            <v>6.5376948767705567</v>
          </cell>
          <cell r="AC558">
            <v>43.841807909604519</v>
          </cell>
          <cell r="AI558">
            <v>75.085580564317851</v>
          </cell>
          <cell r="AK558" t="str">
            <v>2560A0111</v>
          </cell>
        </row>
        <row r="559">
          <cell r="A559">
            <v>558</v>
          </cell>
          <cell r="B559">
            <v>2560</v>
          </cell>
          <cell r="C559" t="str">
            <v>ชัยภูมิ</v>
          </cell>
          <cell r="D559" t="str">
            <v>A0110</v>
          </cell>
          <cell r="E559">
            <v>9.9500119019281126</v>
          </cell>
          <cell r="F559">
            <v>9.8607665354569445</v>
          </cell>
          <cell r="J559">
            <v>73.021187165514036</v>
          </cell>
          <cell r="L559">
            <v>29.242110375962586</v>
          </cell>
          <cell r="P559">
            <v>5.3823105093774277</v>
          </cell>
          <cell r="Q559">
            <v>25543.48</v>
          </cell>
          <cell r="R559">
            <v>3.3193999999999999</v>
          </cell>
          <cell r="S559">
            <v>43.260398495420851</v>
          </cell>
          <cell r="T559">
            <v>48.2607</v>
          </cell>
          <cell r="U559">
            <v>87.195745202791102</v>
          </cell>
          <cell r="Z559">
            <v>28.953608809419972</v>
          </cell>
          <cell r="AA559">
            <v>9.536156236371566</v>
          </cell>
          <cell r="AC559">
            <v>43.972081218274113</v>
          </cell>
          <cell r="AI559">
            <v>75.115280390348545</v>
          </cell>
          <cell r="AK559" t="str">
            <v>2560A0110</v>
          </cell>
        </row>
        <row r="560">
          <cell r="A560">
            <v>559</v>
          </cell>
          <cell r="B560">
            <v>2560</v>
          </cell>
          <cell r="C560" t="str">
            <v>อำนาจเจริญ</v>
          </cell>
          <cell r="D560" t="str">
            <v>A0119</v>
          </cell>
          <cell r="E560">
            <v>10.623556581986143</v>
          </cell>
          <cell r="F560">
            <v>10.782323485626488</v>
          </cell>
          <cell r="J560">
            <v>84.504204016399143</v>
          </cell>
          <cell r="L560">
            <v>29.683876003066139</v>
          </cell>
          <cell r="P560">
            <v>2.8026905829596411</v>
          </cell>
          <cell r="Q560">
            <v>18230.71</v>
          </cell>
          <cell r="R560">
            <v>14.1172</v>
          </cell>
          <cell r="S560">
            <v>67.127236580516907</v>
          </cell>
          <cell r="T560">
            <v>41.453499999999998</v>
          </cell>
          <cell r="U560">
            <v>95.090705765407563</v>
          </cell>
          <cell r="Z560">
            <v>24.913021868787276</v>
          </cell>
          <cell r="AA560">
            <v>5.288270377733598</v>
          </cell>
          <cell r="AC560">
            <v>57.482993197278908</v>
          </cell>
          <cell r="AI560">
            <v>90.043290043290042</v>
          </cell>
          <cell r="AK560" t="str">
            <v>2560A0119</v>
          </cell>
        </row>
        <row r="561">
          <cell r="A561">
            <v>560</v>
          </cell>
          <cell r="B561">
            <v>2560</v>
          </cell>
          <cell r="C561" t="str">
            <v>บึงกาฬ</v>
          </cell>
          <cell r="D561" t="str">
            <v>A0120</v>
          </cell>
          <cell r="E561">
            <v>9.3293672255273119</v>
          </cell>
          <cell r="F561">
            <v>9.566060686535101</v>
          </cell>
          <cell r="J561">
            <v>81.942990110529379</v>
          </cell>
          <cell r="L561">
            <v>29.042888352408834</v>
          </cell>
          <cell r="P561">
            <v>6.3941539164192731</v>
          </cell>
          <cell r="Q561">
            <v>22668.1</v>
          </cell>
          <cell r="R561">
            <v>5.6021000000000001</v>
          </cell>
          <cell r="S561">
            <v>67.626683960734596</v>
          </cell>
          <cell r="T561">
            <v>40.483999999999995</v>
          </cell>
          <cell r="U561">
            <v>97.351845846967151</v>
          </cell>
          <cell r="Z561">
            <v>23.78130864998182</v>
          </cell>
          <cell r="AA561">
            <v>6.8154349556348208</v>
          </cell>
          <cell r="AC561">
            <v>55.135135135135137</v>
          </cell>
          <cell r="AI561">
            <v>76.987375480816652</v>
          </cell>
          <cell r="AK561" t="str">
            <v>2560A0120</v>
          </cell>
        </row>
        <row r="562">
          <cell r="A562">
            <v>561</v>
          </cell>
          <cell r="B562">
            <v>2560</v>
          </cell>
          <cell r="C562" t="str">
            <v>หนองบัวลำภู</v>
          </cell>
          <cell r="D562" t="str">
            <v>A0118</v>
          </cell>
          <cell r="E562">
            <v>9.7016678412027257</v>
          </cell>
          <cell r="F562">
            <v>8.3459778644023324</v>
          </cell>
          <cell r="J562">
            <v>66.292077954948113</v>
          </cell>
          <cell r="L562">
            <v>28.72196003969281</v>
          </cell>
          <cell r="P562">
            <v>6.3973462859850736</v>
          </cell>
          <cell r="Q562">
            <v>22647.55</v>
          </cell>
          <cell r="R562">
            <v>11.8245</v>
          </cell>
          <cell r="S562">
            <v>49.70181694422314</v>
          </cell>
          <cell r="T562">
            <v>45.752800000000001</v>
          </cell>
          <cell r="U562">
            <v>90.135594006946008</v>
          </cell>
          <cell r="Z562">
            <v>26.398675773303527</v>
          </cell>
          <cell r="AA562">
            <v>3.7816263545864501</v>
          </cell>
          <cell r="AC562">
            <v>57.095709570957098</v>
          </cell>
          <cell r="AI562">
            <v>82.365045773948012</v>
          </cell>
          <cell r="AK562" t="str">
            <v>2560A0118</v>
          </cell>
        </row>
        <row r="563">
          <cell r="A563">
            <v>562</v>
          </cell>
          <cell r="B563">
            <v>2560</v>
          </cell>
          <cell r="C563" t="str">
            <v>ขอนแก่น</v>
          </cell>
          <cell r="D563" t="str">
            <v>A0101</v>
          </cell>
          <cell r="E563">
            <v>9.6634157944814465</v>
          </cell>
          <cell r="F563">
            <v>13.093845379078831</v>
          </cell>
          <cell r="J563">
            <v>95.159765551143877</v>
          </cell>
          <cell r="L563">
            <v>31.749123603592022</v>
          </cell>
          <cell r="P563">
            <v>5.44508681317655</v>
          </cell>
          <cell r="Q563">
            <v>19848.02</v>
          </cell>
          <cell r="R563">
            <v>1.8237000000000001</v>
          </cell>
          <cell r="S563">
            <v>44.69580049567022</v>
          </cell>
          <cell r="T563">
            <v>40.814399999999999</v>
          </cell>
          <cell r="U563">
            <v>83.495003198187888</v>
          </cell>
          <cell r="Z563">
            <v>24.238547651043472</v>
          </cell>
          <cell r="AA563">
            <v>7.8841688721448584</v>
          </cell>
          <cell r="AC563">
            <v>51.211705532693188</v>
          </cell>
          <cell r="AI563">
            <v>84.115390495781611</v>
          </cell>
          <cell r="AK563" t="str">
            <v>2560A0101</v>
          </cell>
        </row>
        <row r="564">
          <cell r="A564">
            <v>563</v>
          </cell>
          <cell r="B564">
            <v>2560</v>
          </cell>
          <cell r="C564" t="str">
            <v>อุดรธานี</v>
          </cell>
          <cell r="D564" t="str">
            <v>A0102</v>
          </cell>
          <cell r="E564">
            <v>9.0010664770707436</v>
          </cell>
          <cell r="F564">
            <v>10.378923457931288</v>
          </cell>
          <cell r="J564">
            <v>79.534739555294536</v>
          </cell>
          <cell r="L564">
            <v>31.559581448794393</v>
          </cell>
          <cell r="P564">
            <v>8.7062742920599661</v>
          </cell>
          <cell r="Q564">
            <v>20718.189999999999</v>
          </cell>
          <cell r="R564">
            <v>8.3312000000000008</v>
          </cell>
          <cell r="S564">
            <v>52.036468450404158</v>
          </cell>
          <cell r="T564">
            <v>41.391300000000001</v>
          </cell>
          <cell r="U564">
            <v>92.168473379702149</v>
          </cell>
          <cell r="Z564">
            <v>28.599066357541197</v>
          </cell>
          <cell r="AA564">
            <v>4.5778766422290449</v>
          </cell>
          <cell r="AC564">
            <v>61.623188405797102</v>
          </cell>
          <cell r="AI564">
            <v>75.347675172597931</v>
          </cell>
          <cell r="AK564" t="str">
            <v>2560A0102</v>
          </cell>
        </row>
        <row r="565">
          <cell r="A565">
            <v>564</v>
          </cell>
          <cell r="B565">
            <v>2560</v>
          </cell>
          <cell r="C565" t="str">
            <v>เลย</v>
          </cell>
          <cell r="D565" t="str">
            <v>A0103</v>
          </cell>
          <cell r="E565">
            <v>8.7407407407407405</v>
          </cell>
          <cell r="F565">
            <v>13.371976154730422</v>
          </cell>
          <cell r="J565">
            <v>73.755777947314101</v>
          </cell>
          <cell r="L565">
            <v>30.892896894507722</v>
          </cell>
          <cell r="P565">
            <v>5.2698938492810354</v>
          </cell>
          <cell r="Q565">
            <v>21076.94</v>
          </cell>
          <cell r="R565">
            <v>3.5929000000000002</v>
          </cell>
          <cell r="S565">
            <v>32.218615059728307</v>
          </cell>
          <cell r="T565">
            <v>45.299299999999995</v>
          </cell>
          <cell r="U565">
            <v>91.187947174331015</v>
          </cell>
          <cell r="Z565">
            <v>26.115926497935511</v>
          </cell>
          <cell r="AA565">
            <v>6.61581618180099</v>
          </cell>
          <cell r="AC565">
            <v>71.169125993189553</v>
          </cell>
          <cell r="AI565">
            <v>85.587290253480901</v>
          </cell>
          <cell r="AK565" t="str">
            <v>2560A0103</v>
          </cell>
        </row>
        <row r="566">
          <cell r="A566">
            <v>565</v>
          </cell>
          <cell r="B566">
            <v>2560</v>
          </cell>
          <cell r="C566" t="str">
            <v>หนองคาย</v>
          </cell>
          <cell r="D566" t="str">
            <v>A0104</v>
          </cell>
          <cell r="E566">
            <v>9.6110862762628528</v>
          </cell>
          <cell r="F566">
            <v>11.13235516094948</v>
          </cell>
          <cell r="J566">
            <v>79.635108481262336</v>
          </cell>
          <cell r="L566">
            <v>30.121903740184027</v>
          </cell>
          <cell r="P566">
            <v>4.7681376215407631</v>
          </cell>
          <cell r="Q566">
            <v>21175.22</v>
          </cell>
          <cell r="R566">
            <v>3.5545</v>
          </cell>
          <cell r="S566">
            <v>34.473112091565952</v>
          </cell>
          <cell r="T566">
            <v>40.459499999999998</v>
          </cell>
          <cell r="U566">
            <v>93.27482575612251</v>
          </cell>
          <cell r="Z566">
            <v>25.578681501374767</v>
          </cell>
          <cell r="AA566">
            <v>6.3535072574972835</v>
          </cell>
          <cell r="AC566">
            <v>46.072507552870093</v>
          </cell>
          <cell r="AI566">
            <v>80.158757119724612</v>
          </cell>
          <cell r="AK566" t="str">
            <v>2560A0104</v>
          </cell>
        </row>
        <row r="567">
          <cell r="A567">
            <v>566</v>
          </cell>
          <cell r="B567">
            <v>2560</v>
          </cell>
          <cell r="C567" t="str">
            <v>มหาสารคาม</v>
          </cell>
          <cell r="D567" t="str">
            <v>A0116</v>
          </cell>
          <cell r="E567">
            <v>9.5801121721994846</v>
          </cell>
          <cell r="F567">
            <v>10.847156582705791</v>
          </cell>
          <cell r="J567">
            <v>79.972429500434544</v>
          </cell>
          <cell r="L567">
            <v>31.039274349180385</v>
          </cell>
          <cell r="P567">
            <v>4.5065094024702343</v>
          </cell>
          <cell r="Q567">
            <v>20137.87</v>
          </cell>
          <cell r="R567">
            <v>11.243</v>
          </cell>
          <cell r="S567">
            <v>55.171681217281154</v>
          </cell>
          <cell r="T567">
            <v>45.257100000000001</v>
          </cell>
          <cell r="U567">
            <v>86.980206354169169</v>
          </cell>
          <cell r="Z567">
            <v>26.216359219798456</v>
          </cell>
          <cell r="AA567">
            <v>6.6179241123323473</v>
          </cell>
          <cell r="AC567">
            <v>53.522607781282858</v>
          </cell>
          <cell r="AI567">
            <v>87.965000229724282</v>
          </cell>
          <cell r="AK567" t="str">
            <v>2560A0116</v>
          </cell>
        </row>
        <row r="568">
          <cell r="A568">
            <v>567</v>
          </cell>
          <cell r="B568">
            <v>2560</v>
          </cell>
          <cell r="C568" t="str">
            <v>ร้อยเอ็ด</v>
          </cell>
          <cell r="D568" t="str">
            <v>A0113</v>
          </cell>
          <cell r="E568">
            <v>8.347025961222478</v>
          </cell>
          <cell r="F568">
            <v>10.024460727792727</v>
          </cell>
          <cell r="J568">
            <v>84.033344020519394</v>
          </cell>
          <cell r="L568">
            <v>30.254028847287415</v>
          </cell>
          <cell r="P568">
            <v>4.2069031456162156</v>
          </cell>
          <cell r="Q568">
            <v>19026.8</v>
          </cell>
          <cell r="R568">
            <v>7.5507999999999997</v>
          </cell>
          <cell r="S568">
            <v>33.094574804276732</v>
          </cell>
          <cell r="T568">
            <v>45.505800000000001</v>
          </cell>
          <cell r="U568">
            <v>96.442296045894494</v>
          </cell>
          <cell r="Z568">
            <v>29.688824779501633</v>
          </cell>
          <cell r="AA568">
            <v>9.9527070922844842</v>
          </cell>
          <cell r="AC568">
            <v>49.023861171366597</v>
          </cell>
          <cell r="AI568">
            <v>84.985875491699957</v>
          </cell>
          <cell r="AK568" t="str">
            <v>2560A0113</v>
          </cell>
        </row>
        <row r="569">
          <cell r="A569">
            <v>568</v>
          </cell>
          <cell r="B569">
            <v>2560</v>
          </cell>
          <cell r="C569" t="str">
            <v>กาฬสินธุ์</v>
          </cell>
          <cell r="D569" t="str">
            <v>A0108</v>
          </cell>
          <cell r="E569">
            <v>9.3353768984255261</v>
          </cell>
          <cell r="F569">
            <v>11.439475933939409</v>
          </cell>
          <cell r="J569">
            <v>82.324174581637266</v>
          </cell>
          <cell r="L569">
            <v>28.832875097413943</v>
          </cell>
          <cell r="P569">
            <v>5.8707078981500445</v>
          </cell>
          <cell r="Q569">
            <v>14263.74</v>
          </cell>
          <cell r="R569">
            <v>32.962299999999999</v>
          </cell>
          <cell r="S569">
            <v>44.448679701751452</v>
          </cell>
          <cell r="T569">
            <v>38.208100000000002</v>
          </cell>
          <cell r="U569">
            <v>94.530165188000055</v>
          </cell>
          <cell r="Z569">
            <v>28.451853551717026</v>
          </cell>
          <cell r="AA569">
            <v>7.7483168093472994</v>
          </cell>
          <cell r="AC569">
            <v>45.062179956108267</v>
          </cell>
          <cell r="AI569">
            <v>85.42430302583945</v>
          </cell>
          <cell r="AK569" t="str">
            <v>2560A0108</v>
          </cell>
        </row>
        <row r="570">
          <cell r="A570">
            <v>569</v>
          </cell>
          <cell r="B570">
            <v>2560</v>
          </cell>
          <cell r="C570" t="str">
            <v>สกลนคร</v>
          </cell>
          <cell r="D570" t="str">
            <v>A0107</v>
          </cell>
          <cell r="E570">
            <v>11.15036231884058</v>
          </cell>
          <cell r="F570">
            <v>10.843358786080948</v>
          </cell>
          <cell r="J570">
            <v>79.706921365955779</v>
          </cell>
          <cell r="L570">
            <v>30.346201489061865</v>
          </cell>
          <cell r="P570">
            <v>4.8989209971474637</v>
          </cell>
          <cell r="Q570">
            <v>17819.5</v>
          </cell>
          <cell r="R570">
            <v>7.9512</v>
          </cell>
          <cell r="S570">
            <v>59.835510474355893</v>
          </cell>
          <cell r="T570">
            <v>45.154800000000002</v>
          </cell>
          <cell r="U570">
            <v>93.014462436792684</v>
          </cell>
          <cell r="Z570">
            <v>24.996237659523235</v>
          </cell>
          <cell r="AA570">
            <v>6.3252468095352761</v>
          </cell>
          <cell r="AC570">
            <v>50.873655913978496</v>
          </cell>
          <cell r="AI570">
            <v>81.285518152274037</v>
          </cell>
          <cell r="AK570" t="str">
            <v>2560A0107</v>
          </cell>
        </row>
        <row r="571">
          <cell r="A571">
            <v>570</v>
          </cell>
          <cell r="B571">
            <v>2560</v>
          </cell>
          <cell r="C571" t="str">
            <v>นครพนม</v>
          </cell>
          <cell r="D571" t="str">
            <v>A0705</v>
          </cell>
          <cell r="E571">
            <v>9.7281302015905311</v>
          </cell>
          <cell r="F571">
            <v>8.0514589296665555</v>
          </cell>
          <cell r="J571">
            <v>71.018048600141157</v>
          </cell>
          <cell r="L571">
            <v>28.711798074037805</v>
          </cell>
          <cell r="P571">
            <v>2.7635760674312562</v>
          </cell>
          <cell r="Q571">
            <v>15834.4</v>
          </cell>
          <cell r="R571">
            <v>27.784500000000001</v>
          </cell>
          <cell r="S571">
            <v>37.744203182358291</v>
          </cell>
          <cell r="T571">
            <v>50.150500000000001</v>
          </cell>
          <cell r="U571">
            <v>93.457379367112978</v>
          </cell>
          <cell r="Z571">
            <v>31.349614651859032</v>
          </cell>
          <cell r="AA571">
            <v>7.639916889599915</v>
          </cell>
          <cell r="AC571">
            <v>66.823751178133833</v>
          </cell>
          <cell r="AI571">
            <v>91.020772993722375</v>
          </cell>
          <cell r="AK571" t="str">
            <v>2560A0705</v>
          </cell>
        </row>
        <row r="572">
          <cell r="A572">
            <v>571</v>
          </cell>
          <cell r="B572">
            <v>2560</v>
          </cell>
          <cell r="C572" t="str">
            <v>มุกดาหาร</v>
          </cell>
          <cell r="D572" t="str">
            <v>A0105</v>
          </cell>
          <cell r="E572">
            <v>9.9704142011834325</v>
          </cell>
          <cell r="F572">
            <v>12.045525037047248</v>
          </cell>
          <cell r="J572">
            <v>74.176153385260633</v>
          </cell>
          <cell r="L572">
            <v>31.584333626456605</v>
          </cell>
          <cell r="P572">
            <v>3.6872356577377725</v>
          </cell>
          <cell r="Q572">
            <v>20439.5</v>
          </cell>
          <cell r="R572">
            <v>14.133599999999999</v>
          </cell>
          <cell r="S572">
            <v>51.454985066135684</v>
          </cell>
          <cell r="T572">
            <v>52.241800000000005</v>
          </cell>
          <cell r="U572">
            <v>91.511875977812537</v>
          </cell>
          <cell r="Z572">
            <v>23.480775612762528</v>
          </cell>
          <cell r="AA572">
            <v>3.4997392499881479</v>
          </cell>
          <cell r="AC572">
            <v>49.049429657794676</v>
          </cell>
          <cell r="AI572">
            <v>78.673473425936919</v>
          </cell>
          <cell r="AK572" t="str">
            <v>2560A0105</v>
          </cell>
        </row>
        <row r="573">
          <cell r="A573">
            <v>572</v>
          </cell>
          <cell r="B573">
            <v>2560</v>
          </cell>
          <cell r="C573" t="str">
            <v>ภาคตะวันออกเฉียงเหนือ</v>
          </cell>
          <cell r="D573" t="str">
            <v>S0100</v>
          </cell>
          <cell r="E573">
            <v>10.213093765596858</v>
          </cell>
          <cell r="F573">
            <v>11.191482229370026</v>
          </cell>
          <cell r="J573">
            <v>77.317179083212807</v>
          </cell>
          <cell r="L573">
            <v>30.477079807662506</v>
          </cell>
          <cell r="P573">
            <v>6.7712675518794212</v>
          </cell>
          <cell r="Q573">
            <v>20270.772371839354</v>
          </cell>
          <cell r="R573">
            <v>11.421337914471378</v>
          </cell>
          <cell r="S573">
            <v>49.749528304591934</v>
          </cell>
          <cell r="T573">
            <v>44.6</v>
          </cell>
          <cell r="U573">
            <v>90.032298231930767</v>
          </cell>
          <cell r="Z573">
            <v>26.205798269207609</v>
          </cell>
          <cell r="AA573">
            <v>7.1476549999713255</v>
          </cell>
          <cell r="AC573">
            <v>52.625437572928824</v>
          </cell>
          <cell r="AI573">
            <v>81.260269303289661</v>
          </cell>
          <cell r="AK573" t="str">
            <v>2560S0100</v>
          </cell>
        </row>
        <row r="574">
          <cell r="A574">
            <v>573</v>
          </cell>
          <cell r="B574">
            <v>2560</v>
          </cell>
          <cell r="C574" t="str">
            <v>นครศรีธรรมราช</v>
          </cell>
          <cell r="D574" t="str">
            <v>A0307</v>
          </cell>
          <cell r="E574">
            <v>9.8270389324350589</v>
          </cell>
          <cell r="F574">
            <v>11.065668488305695</v>
          </cell>
          <cell r="J574">
            <v>73.259890666799592</v>
          </cell>
          <cell r="L574">
            <v>33.795807921086883</v>
          </cell>
          <cell r="P574">
            <v>9.1960645275660351</v>
          </cell>
          <cell r="Q574">
            <v>26239.22</v>
          </cell>
          <cell r="R574">
            <v>14.187099999999999</v>
          </cell>
          <cell r="S574">
            <v>35.249784622127308</v>
          </cell>
          <cell r="T574">
            <v>43.837399999999995</v>
          </cell>
          <cell r="U574">
            <v>80.365487119221584</v>
          </cell>
          <cell r="Z574">
            <v>23.538384526308327</v>
          </cell>
          <cell r="AA574">
            <v>7.4083542982118802</v>
          </cell>
          <cell r="AC574">
            <v>55.833882663150959</v>
          </cell>
          <cell r="AI574">
            <v>71.835390304521553</v>
          </cell>
          <cell r="AK574" t="str">
            <v>2560A0307</v>
          </cell>
        </row>
        <row r="575">
          <cell r="A575">
            <v>574</v>
          </cell>
          <cell r="B575">
            <v>2560</v>
          </cell>
          <cell r="C575" t="str">
            <v>กระบี่</v>
          </cell>
          <cell r="D575" t="str">
            <v>A0305</v>
          </cell>
          <cell r="E575">
            <v>10.794201071541128</v>
          </cell>
          <cell r="F575">
            <v>11.48584728583227</v>
          </cell>
          <cell r="J575">
            <v>60.045970119422378</v>
          </cell>
          <cell r="L575">
            <v>30.779609584654885</v>
          </cell>
          <cell r="P575">
            <v>10.067114093959731</v>
          </cell>
          <cell r="Q575">
            <v>34052.89</v>
          </cell>
          <cell r="R575">
            <v>5.0309999999999997</v>
          </cell>
          <cell r="S575">
            <v>53.849480968858131</v>
          </cell>
          <cell r="T575">
            <v>47.317500000000003</v>
          </cell>
          <cell r="U575">
            <v>73.88161146811666</v>
          </cell>
          <cell r="Z575">
            <v>15.376738930866466</v>
          </cell>
          <cell r="AA575">
            <v>5.4824871124920556</v>
          </cell>
          <cell r="AC575">
            <v>59.220779220779221</v>
          </cell>
          <cell r="AI575">
            <v>63.950731441306871</v>
          </cell>
          <cell r="AK575" t="str">
            <v>2560A0305</v>
          </cell>
        </row>
        <row r="576">
          <cell r="A576">
            <v>575</v>
          </cell>
          <cell r="B576">
            <v>2560</v>
          </cell>
          <cell r="C576" t="str">
            <v>พังงา</v>
          </cell>
          <cell r="D576" t="str">
            <v>A0304</v>
          </cell>
          <cell r="E576">
            <v>8.2539682539682548</v>
          </cell>
          <cell r="F576">
            <v>11.65601703940362</v>
          </cell>
          <cell r="J576">
            <v>66.866817600157489</v>
          </cell>
          <cell r="L576">
            <v>31.042285377977596</v>
          </cell>
          <cell r="P576">
            <v>5.4011944949363802</v>
          </cell>
          <cell r="Q576">
            <v>24631.87</v>
          </cell>
          <cell r="R576">
            <v>3.4138999999999999</v>
          </cell>
          <cell r="S576">
            <v>29.548823641928081</v>
          </cell>
          <cell r="T576">
            <v>38.992800000000003</v>
          </cell>
          <cell r="U576">
            <v>81.787968630451417</v>
          </cell>
          <cell r="Z576">
            <v>21.39441469013007</v>
          </cell>
          <cell r="AA576">
            <v>7.8077180566182101</v>
          </cell>
          <cell r="AC576">
            <v>83.647798742138363</v>
          </cell>
          <cell r="AI576">
            <v>81.278026905829591</v>
          </cell>
          <cell r="AK576" t="str">
            <v>2560A0304</v>
          </cell>
        </row>
        <row r="577">
          <cell r="A577">
            <v>576</v>
          </cell>
          <cell r="B577">
            <v>2560</v>
          </cell>
          <cell r="C577" t="str">
            <v>ภูเก็ต</v>
          </cell>
          <cell r="D577" t="str">
            <v>A0301</v>
          </cell>
          <cell r="E577">
            <v>9.214129244249726</v>
          </cell>
          <cell r="F577">
            <v>10.482148974477193</v>
          </cell>
          <cell r="J577">
            <v>78.452867583302364</v>
          </cell>
          <cell r="L577">
            <v>37.470644538454408</v>
          </cell>
          <cell r="P577">
            <v>8.8718676383474087</v>
          </cell>
          <cell r="Q577">
            <v>39593.550000000003</v>
          </cell>
          <cell r="R577">
            <v>7.1499999999999994E-2</v>
          </cell>
          <cell r="S577">
            <v>33.394055387737218</v>
          </cell>
          <cell r="T577">
            <v>33.436500000000002</v>
          </cell>
          <cell r="U577">
            <v>39.229137362510663</v>
          </cell>
          <cell r="Z577">
            <v>16.713168999469644</v>
          </cell>
          <cell r="AA577">
            <v>0.6162519888394401</v>
          </cell>
          <cell r="AC577">
            <v>92.307692307692307</v>
          </cell>
          <cell r="AI577">
            <v>45.903817891873302</v>
          </cell>
          <cell r="AK577" t="str">
            <v>2560A0301</v>
          </cell>
        </row>
        <row r="578">
          <cell r="A578">
            <v>577</v>
          </cell>
          <cell r="B578">
            <v>2560</v>
          </cell>
          <cell r="C578" t="str">
            <v>สุราษฎร์ธานี</v>
          </cell>
          <cell r="D578" t="str">
            <v>A0302</v>
          </cell>
          <cell r="E578">
            <v>10.499688667496887</v>
          </cell>
          <cell r="F578">
            <v>12.620949093388386</v>
          </cell>
          <cell r="J578">
            <v>67.709406742234663</v>
          </cell>
          <cell r="L578">
            <v>32.406820019507663</v>
          </cell>
          <cell r="P578">
            <v>12.905562742561449</v>
          </cell>
          <cell r="Q578">
            <v>38025.68</v>
          </cell>
          <cell r="R578">
            <v>2.7355999999999998</v>
          </cell>
          <cell r="S578">
            <v>45.950651615775385</v>
          </cell>
          <cell r="T578">
            <v>46.073500000000003</v>
          </cell>
          <cell r="U578">
            <v>70.249181287619606</v>
          </cell>
          <cell r="Z578">
            <v>21.114241631448312</v>
          </cell>
          <cell r="AA578">
            <v>3.5023204473798155</v>
          </cell>
          <cell r="AC578">
            <v>61.499493414387032</v>
          </cell>
          <cell r="AI578">
            <v>70.270112901253611</v>
          </cell>
          <cell r="AK578" t="str">
            <v>2560A0302</v>
          </cell>
        </row>
        <row r="579">
          <cell r="A579">
            <v>578</v>
          </cell>
          <cell r="B579">
            <v>2560</v>
          </cell>
          <cell r="C579" t="str">
            <v>ระนอง</v>
          </cell>
          <cell r="D579" t="str">
            <v>A0303</v>
          </cell>
          <cell r="E579">
            <v>9.6505823627287857</v>
          </cell>
          <cell r="F579">
            <v>8.9052519316080279</v>
          </cell>
          <cell r="J579">
            <v>64.272134709397065</v>
          </cell>
          <cell r="L579">
            <v>32.45756829878988</v>
          </cell>
          <cell r="P579">
            <v>2.4267534773601653</v>
          </cell>
          <cell r="Q579">
            <v>23832.48</v>
          </cell>
          <cell r="R579">
            <v>16.903199999999998</v>
          </cell>
          <cell r="S579">
            <v>23.234540333426374</v>
          </cell>
          <cell r="T579">
            <v>45.418599999999998</v>
          </cell>
          <cell r="U579">
            <v>60.35677129589687</v>
          </cell>
          <cell r="Z579">
            <v>17.483315993808521</v>
          </cell>
          <cell r="AA579">
            <v>4.9214646400568398</v>
          </cell>
          <cell r="AC579">
            <v>62.275449101796404</v>
          </cell>
          <cell r="AI579">
            <v>63.275231124807398</v>
          </cell>
          <cell r="AK579" t="str">
            <v>2560A0303</v>
          </cell>
        </row>
        <row r="580">
          <cell r="A580">
            <v>579</v>
          </cell>
          <cell r="B580">
            <v>2560</v>
          </cell>
          <cell r="C580" t="str">
            <v>ชุมพร</v>
          </cell>
          <cell r="D580" t="str">
            <v>A0306</v>
          </cell>
          <cell r="E580">
            <v>9.6474234792716</v>
          </cell>
          <cell r="F580">
            <v>10.263734303299405</v>
          </cell>
          <cell r="J580">
            <v>72.554103391713838</v>
          </cell>
          <cell r="L580">
            <v>33.802387861747569</v>
          </cell>
          <cell r="P580">
            <v>7.3535194651985849</v>
          </cell>
          <cell r="Q580">
            <v>28758.65</v>
          </cell>
          <cell r="R580">
            <v>4.2675000000000001</v>
          </cell>
          <cell r="S580">
            <v>26.678420266974634</v>
          </cell>
          <cell r="T580">
            <v>45.063099999999999</v>
          </cell>
          <cell r="U580">
            <v>78.3533083108602</v>
          </cell>
          <cell r="Z580">
            <v>22.236419370097121</v>
          </cell>
          <cell r="AA580">
            <v>7.2806796611523037</v>
          </cell>
          <cell r="AC580">
            <v>52.587412587412587</v>
          </cell>
          <cell r="AI580">
            <v>82.623404742572816</v>
          </cell>
          <cell r="AK580" t="str">
            <v>2560A0306</v>
          </cell>
        </row>
        <row r="581">
          <cell r="A581">
            <v>580</v>
          </cell>
          <cell r="B581">
            <v>2560</v>
          </cell>
          <cell r="C581" t="str">
            <v>สงขลา</v>
          </cell>
          <cell r="D581" t="str">
            <v>A0308</v>
          </cell>
          <cell r="E581">
            <v>10.395534803842645</v>
          </cell>
          <cell r="F581">
            <v>11.436312597548643</v>
          </cell>
          <cell r="J581">
            <v>70.809068044091077</v>
          </cell>
          <cell r="L581">
            <v>35.78437856665866</v>
          </cell>
          <cell r="P581">
            <v>12.133858876265554</v>
          </cell>
          <cell r="Q581">
            <v>26702.75</v>
          </cell>
          <cell r="R581">
            <v>3.0994999999999999</v>
          </cell>
          <cell r="S581">
            <v>33.631370155630144</v>
          </cell>
          <cell r="T581">
            <v>36.277500000000003</v>
          </cell>
          <cell r="U581">
            <v>65.465364662801335</v>
          </cell>
          <cell r="Z581">
            <v>24.4472296089629</v>
          </cell>
          <cell r="AA581">
            <v>7.5916561314791409</v>
          </cell>
          <cell r="AC581">
            <v>73.131094257854826</v>
          </cell>
          <cell r="AI581">
            <v>74.019295145729714</v>
          </cell>
          <cell r="AK581" t="str">
            <v>2560A0308</v>
          </cell>
        </row>
        <row r="582">
          <cell r="A582">
            <v>581</v>
          </cell>
          <cell r="B582">
            <v>2560</v>
          </cell>
          <cell r="C582" t="str">
            <v>สตูล</v>
          </cell>
          <cell r="D582" t="str">
            <v>A0309</v>
          </cell>
          <cell r="E582">
            <v>10.60718711276332</v>
          </cell>
          <cell r="F582">
            <v>11.710870788194216</v>
          </cell>
          <cell r="J582">
            <v>61.23867275328746</v>
          </cell>
          <cell r="L582">
            <v>31.274055083292016</v>
          </cell>
          <cell r="P582">
            <v>15.676485272091863</v>
          </cell>
          <cell r="Q582">
            <v>22614.47</v>
          </cell>
          <cell r="R582">
            <v>10.2257</v>
          </cell>
          <cell r="S582">
            <v>34.588498822075465</v>
          </cell>
          <cell r="T582">
            <v>43.907400000000003</v>
          </cell>
          <cell r="U582">
            <v>83.124139085209649</v>
          </cell>
          <cell r="Z582">
            <v>24.195728575290619</v>
          </cell>
          <cell r="AA582">
            <v>5.993897964700885</v>
          </cell>
          <cell r="AC582">
            <v>65.925925925925924</v>
          </cell>
          <cell r="AI582">
            <v>56.434249081284101</v>
          </cell>
          <cell r="AK582" t="str">
            <v>2560A0309</v>
          </cell>
        </row>
        <row r="583">
          <cell r="A583">
            <v>582</v>
          </cell>
          <cell r="B583">
            <v>2560</v>
          </cell>
          <cell r="C583" t="str">
            <v>ตรัง</v>
          </cell>
          <cell r="D583" t="str">
            <v>A0311</v>
          </cell>
          <cell r="E583">
            <v>10.663178950607787</v>
          </cell>
          <cell r="F583">
            <v>14.800234577760031</v>
          </cell>
          <cell r="J583">
            <v>67.738320646083693</v>
          </cell>
          <cell r="L583">
            <v>34.671175018253891</v>
          </cell>
          <cell r="P583">
            <v>12.018590331843344</v>
          </cell>
          <cell r="Q583">
            <v>21813.74</v>
          </cell>
          <cell r="R583">
            <v>11.6944</v>
          </cell>
          <cell r="S583">
            <v>45.289307686317265</v>
          </cell>
          <cell r="T583">
            <v>40.195700000000002</v>
          </cell>
          <cell r="U583">
            <v>85.266464190224028</v>
          </cell>
          <cell r="Z583">
            <v>29.629571944033433</v>
          </cell>
          <cell r="AA583">
            <v>7.118864055239726</v>
          </cell>
          <cell r="AC583">
            <v>80.167597765363126</v>
          </cell>
          <cell r="AI583">
            <v>73.040906850665351</v>
          </cell>
          <cell r="AK583" t="str">
            <v>2560A0311</v>
          </cell>
        </row>
        <row r="584">
          <cell r="A584">
            <v>583</v>
          </cell>
          <cell r="B584">
            <v>2560</v>
          </cell>
          <cell r="C584" t="str">
            <v>พัทลุง</v>
          </cell>
          <cell r="D584" t="str">
            <v>A0313</v>
          </cell>
          <cell r="E584">
            <v>14.532473514509443</v>
          </cell>
          <cell r="F584">
            <v>12.081295196071508</v>
          </cell>
          <cell r="J584">
            <v>72.726305712158279</v>
          </cell>
          <cell r="L584">
            <v>32.444491026678861</v>
          </cell>
          <cell r="P584">
            <v>9.6247960848287111</v>
          </cell>
          <cell r="Q584">
            <v>20508.63</v>
          </cell>
          <cell r="R584">
            <v>18.6675</v>
          </cell>
          <cell r="S584">
            <v>41.302553199071134</v>
          </cell>
          <cell r="T584">
            <v>40.091999999999999</v>
          </cell>
          <cell r="U584">
            <v>94.50875119523451</v>
          </cell>
          <cell r="Z584">
            <v>25.186337801481201</v>
          </cell>
          <cell r="AA584">
            <v>9.8517018357614159</v>
          </cell>
          <cell r="AC584">
            <v>64.573991031390136</v>
          </cell>
          <cell r="AI584">
            <v>84.565196221637933</v>
          </cell>
          <cell r="AK584" t="str">
            <v>2560A0313</v>
          </cell>
        </row>
        <row r="585">
          <cell r="A585">
            <v>584</v>
          </cell>
          <cell r="B585">
            <v>2560</v>
          </cell>
          <cell r="C585" t="str">
            <v>ปัตตานี</v>
          </cell>
          <cell r="D585" t="str">
            <v>A0314</v>
          </cell>
          <cell r="E585">
            <v>16.740399929216068</v>
          </cell>
          <cell r="F585">
            <v>9.4450924703806365</v>
          </cell>
          <cell r="J585">
            <v>67.648422373121704</v>
          </cell>
          <cell r="L585">
            <v>27.096697464827177</v>
          </cell>
          <cell r="P585">
            <v>9.381606765327696</v>
          </cell>
          <cell r="Q585">
            <v>19495.48</v>
          </cell>
          <cell r="R585">
            <v>34.203600000000002</v>
          </cell>
          <cell r="S585">
            <v>48.342890988880811</v>
          </cell>
          <cell r="T585">
            <v>44.752900000000004</v>
          </cell>
          <cell r="U585">
            <v>81.987184664674359</v>
          </cell>
          <cell r="Z585">
            <v>23.233852946719434</v>
          </cell>
          <cell r="AA585">
            <v>7.6286245052903645</v>
          </cell>
          <cell r="AC585">
            <v>73.658536585365852</v>
          </cell>
          <cell r="AI585">
            <v>49.247497000064122</v>
          </cell>
          <cell r="AK585" t="str">
            <v>2560A0314</v>
          </cell>
        </row>
        <row r="586">
          <cell r="A586">
            <v>585</v>
          </cell>
          <cell r="B586">
            <v>2560</v>
          </cell>
          <cell r="C586" t="str">
            <v>ยะลา</v>
          </cell>
          <cell r="D586" t="str">
            <v>A0310</v>
          </cell>
          <cell r="E586">
            <v>11.411641020739749</v>
          </cell>
          <cell r="F586">
            <v>14.082101329379713</v>
          </cell>
          <cell r="J586">
            <v>61.66641802178129</v>
          </cell>
          <cell r="L586">
            <v>27.497149057957223</v>
          </cell>
          <cell r="P586">
            <v>10.303687635574839</v>
          </cell>
          <cell r="Q586">
            <v>18018.18</v>
          </cell>
          <cell r="R586">
            <v>13.109299999999999</v>
          </cell>
          <cell r="S586">
            <v>18.869919432173035</v>
          </cell>
          <cell r="T586">
            <v>36.007800000000003</v>
          </cell>
          <cell r="U586">
            <v>78.915489840913381</v>
          </cell>
          <cell r="Z586">
            <v>17.210205804489835</v>
          </cell>
          <cell r="AA586">
            <v>3.8021785278135218</v>
          </cell>
          <cell r="AC586">
            <v>63.943661971830984</v>
          </cell>
          <cell r="AI586">
            <v>46.891321747859941</v>
          </cell>
          <cell r="AK586" t="str">
            <v>2560A0310</v>
          </cell>
        </row>
        <row r="587">
          <cell r="A587">
            <v>586</v>
          </cell>
          <cell r="B587">
            <v>2560</v>
          </cell>
          <cell r="C587" t="str">
            <v>นราธิวาส</v>
          </cell>
          <cell r="D587" t="str">
            <v>A0312</v>
          </cell>
          <cell r="E587">
            <v>11.671365283930729</v>
          </cell>
          <cell r="F587">
            <v>12.219523500978234</v>
          </cell>
          <cell r="J587">
            <v>49.900655672561093</v>
          </cell>
          <cell r="L587">
            <v>26.501646432685494</v>
          </cell>
          <cell r="P587">
            <v>3.5963613285381846</v>
          </cell>
          <cell r="Q587">
            <v>17179.599999999999</v>
          </cell>
          <cell r="R587">
            <v>34.169400000000003</v>
          </cell>
          <cell r="S587">
            <v>23.00900177742102</v>
          </cell>
          <cell r="T587">
            <v>47.790799999999997</v>
          </cell>
          <cell r="U587">
            <v>89.852136409099884</v>
          </cell>
          <cell r="Z587">
            <v>23.707865884346589</v>
          </cell>
          <cell r="AA587">
            <v>5.3602940708037892</v>
          </cell>
          <cell r="AC587">
            <v>51.640759930915372</v>
          </cell>
          <cell r="AI587">
            <v>53.645783069108006</v>
          </cell>
          <cell r="AK587" t="str">
            <v>2560A0312</v>
          </cell>
        </row>
        <row r="588">
          <cell r="A588">
            <v>587</v>
          </cell>
          <cell r="B588">
            <v>2560</v>
          </cell>
          <cell r="C588" t="str">
            <v>ภาคใต้</v>
          </cell>
          <cell r="D588" t="str">
            <v>S0300</v>
          </cell>
          <cell r="E588">
            <v>11.189750564608888</v>
          </cell>
          <cell r="F588">
            <v>11.707366667822566</v>
          </cell>
          <cell r="J588">
            <v>66.98756649977517</v>
          </cell>
          <cell r="L588">
            <v>31.881968846562927</v>
          </cell>
          <cell r="P588">
            <v>10.290889347513492</v>
          </cell>
          <cell r="Q588">
            <v>26913.06204418726</v>
          </cell>
          <cell r="R588">
            <v>11.83703638692765</v>
          </cell>
          <cell r="S588">
            <v>36.223921184430999</v>
          </cell>
          <cell r="T588">
            <v>44.5</v>
          </cell>
          <cell r="U588">
            <v>74.97558072461247</v>
          </cell>
          <cell r="Z588">
            <v>22.570002838385967</v>
          </cell>
          <cell r="AA588">
            <v>6.2145270424933852</v>
          </cell>
          <cell r="AC588">
            <v>64.403515107740461</v>
          </cell>
          <cell r="AI588">
            <v>67.576596652721804</v>
          </cell>
          <cell r="AK588" t="str">
            <v>2560S0300</v>
          </cell>
        </row>
        <row r="589">
          <cell r="A589">
            <v>588</v>
          </cell>
          <cell r="B589">
            <v>2560</v>
          </cell>
          <cell r="C589" t="str">
            <v>3 จังหวัดชายแดนใต้</v>
          </cell>
          <cell r="D589" t="str">
            <v>S0800</v>
          </cell>
          <cell r="E589">
            <v>10.039088825987299</v>
          </cell>
          <cell r="J589">
            <v>66.98756649977517</v>
          </cell>
          <cell r="L589">
            <v>31.881968846562927</v>
          </cell>
          <cell r="P589">
            <v>10.290889347513492</v>
          </cell>
          <cell r="Q589">
            <v>26913.06204418726</v>
          </cell>
          <cell r="R589">
            <v>11.83703638692765</v>
          </cell>
          <cell r="S589">
            <v>36.223921184430999</v>
          </cell>
          <cell r="T589">
            <v>44.5</v>
          </cell>
          <cell r="U589">
            <v>74.97558072461247</v>
          </cell>
          <cell r="Z589">
            <v>22.570002838385967</v>
          </cell>
          <cell r="AA589">
            <v>6.2145270424933852</v>
          </cell>
          <cell r="AC589">
            <v>64.403515107740461</v>
          </cell>
          <cell r="AI589">
            <v>67.576596652721804</v>
          </cell>
          <cell r="AK589" t="str">
            <v>2560S0800</v>
          </cell>
        </row>
        <row r="590">
          <cell r="A590">
            <v>589</v>
          </cell>
          <cell r="B590">
            <v>2561</v>
          </cell>
          <cell r="C590" t="str">
            <v>ทั่วราชอาณาจักร</v>
          </cell>
          <cell r="D590" t="str">
            <v>N0000</v>
          </cell>
          <cell r="G590">
            <v>2.9186686736537801</v>
          </cell>
          <cell r="I590">
            <v>8.6300000000000008</v>
          </cell>
          <cell r="M590">
            <v>1.0519055274679743</v>
          </cell>
          <cell r="N590">
            <v>0.6719418264070951</v>
          </cell>
          <cell r="O590">
            <v>42.241597958869818</v>
          </cell>
          <cell r="Y590">
            <v>9.7087305920833735</v>
          </cell>
          <cell r="AE590">
            <v>89.544575862074581</v>
          </cell>
          <cell r="AF590">
            <v>56.817480930145649</v>
          </cell>
          <cell r="AH590">
            <v>124.85624449635822</v>
          </cell>
          <cell r="AJ590">
            <v>99.539628811863082</v>
          </cell>
          <cell r="AK590" t="str">
            <v>2561N0000</v>
          </cell>
        </row>
        <row r="591">
          <cell r="A591">
            <v>590</v>
          </cell>
          <cell r="B591">
            <v>2561</v>
          </cell>
          <cell r="C591" t="str">
            <v>กรุงเทพมหานคร</v>
          </cell>
          <cell r="D591" t="str">
            <v>A0701</v>
          </cell>
          <cell r="G591">
            <v>1.5123185372776329</v>
          </cell>
          <cell r="I591">
            <v>11.18</v>
          </cell>
          <cell r="M591">
            <v>1.0604445234541753</v>
          </cell>
          <cell r="N591">
            <v>3.159739395616195E-2</v>
          </cell>
          <cell r="O591">
            <v>62.250320615430809</v>
          </cell>
          <cell r="Y591">
            <v>5.1813675611698695</v>
          </cell>
          <cell r="AE591">
            <v>94.657000084678984</v>
          </cell>
          <cell r="AF591">
            <v>77.499061088200605</v>
          </cell>
          <cell r="AH591">
            <v>25.226154589821316</v>
          </cell>
          <cell r="AJ591">
            <v>99.537131162916339</v>
          </cell>
          <cell r="AK591" t="str">
            <v>2561A0701</v>
          </cell>
        </row>
        <row r="592">
          <cell r="A592">
            <v>591</v>
          </cell>
          <cell r="B592">
            <v>2561</v>
          </cell>
          <cell r="C592" t="str">
            <v>สมุทรปราการ</v>
          </cell>
          <cell r="D592" t="str">
            <v>A0702</v>
          </cell>
          <cell r="G592">
            <v>1.8421417630528385</v>
          </cell>
          <cell r="I592">
            <v>9.49</v>
          </cell>
          <cell r="M592">
            <v>1.6392040973184869</v>
          </cell>
          <cell r="N592">
            <v>5.5201774234175258E-2</v>
          </cell>
          <cell r="O592">
            <v>51.773899575701009</v>
          </cell>
          <cell r="Y592">
            <v>4.2248067596664818</v>
          </cell>
          <cell r="AE592">
            <v>94.999683656709237</v>
          </cell>
          <cell r="AF592">
            <v>74.164965802543009</v>
          </cell>
          <cell r="AH592">
            <v>17.241826535018454</v>
          </cell>
          <cell r="AJ592">
            <v>99.327767184886795</v>
          </cell>
          <cell r="AK592" t="str">
            <v>2561A0702</v>
          </cell>
        </row>
        <row r="593">
          <cell r="A593">
            <v>592</v>
          </cell>
          <cell r="B593">
            <v>2561</v>
          </cell>
          <cell r="C593" t="str">
            <v>นนทบุรี</v>
          </cell>
          <cell r="D593" t="str">
            <v>A0706</v>
          </cell>
          <cell r="G593">
            <v>1.687882884870757</v>
          </cell>
          <cell r="I593">
            <v>10.69</v>
          </cell>
          <cell r="M593">
            <v>0.9020993720225684</v>
          </cell>
          <cell r="N593">
            <v>0.12247679454753906</v>
          </cell>
          <cell r="O593">
            <v>33.132441459490401</v>
          </cell>
          <cell r="Y593">
            <v>4.3939484830325446</v>
          </cell>
          <cell r="AE593">
            <v>95.78433620491991</v>
          </cell>
          <cell r="AF593">
            <v>71.461059775215404</v>
          </cell>
          <cell r="AH593">
            <v>19.028489877900522</v>
          </cell>
          <cell r="AJ593">
            <v>99.491737424141149</v>
          </cell>
          <cell r="AK593" t="str">
            <v>2561A0706</v>
          </cell>
        </row>
        <row r="594">
          <cell r="A594">
            <v>593</v>
          </cell>
          <cell r="B594">
            <v>2561</v>
          </cell>
          <cell r="C594" t="str">
            <v>ปทุมธานี</v>
          </cell>
          <cell r="D594" t="str">
            <v>A0703</v>
          </cell>
          <cell r="G594">
            <v>1.7485507271667544</v>
          </cell>
          <cell r="I594">
            <v>10.26</v>
          </cell>
          <cell r="M594">
            <v>1.5021581477434507</v>
          </cell>
          <cell r="N594">
            <v>0.16457088518532745</v>
          </cell>
          <cell r="O594">
            <v>43.961809325817121</v>
          </cell>
          <cell r="Y594">
            <v>9.1150826646758976</v>
          </cell>
          <cell r="AE594">
            <v>95.234361198413268</v>
          </cell>
          <cell r="AF594">
            <v>77.75888590886143</v>
          </cell>
          <cell r="AH594">
            <v>29.403559424859292</v>
          </cell>
          <cell r="AJ594">
            <v>99.587964456435671</v>
          </cell>
          <cell r="AK594" t="str">
            <v>2561A0703</v>
          </cell>
        </row>
        <row r="595">
          <cell r="A595">
            <v>594</v>
          </cell>
          <cell r="B595">
            <v>2561</v>
          </cell>
          <cell r="C595" t="str">
            <v>พระนครศรีอยุธยา</v>
          </cell>
          <cell r="D595" t="str">
            <v>A0606</v>
          </cell>
          <cell r="G595">
            <v>2.5833057064668887</v>
          </cell>
          <cell r="I595">
            <v>9.36</v>
          </cell>
          <cell r="M595">
            <v>1.1802966440508931</v>
          </cell>
          <cell r="N595">
            <v>3.2595866242102742E-2</v>
          </cell>
          <cell r="O595">
            <v>55.320904820916638</v>
          </cell>
          <cell r="Y595">
            <v>5.2433716200055009</v>
          </cell>
          <cell r="AE595">
            <v>91.964796899543444</v>
          </cell>
          <cell r="AF595">
            <v>66.625072789285412</v>
          </cell>
          <cell r="AH595">
            <v>126.55863719693507</v>
          </cell>
          <cell r="AJ595">
            <v>99.590874727620402</v>
          </cell>
          <cell r="AK595" t="str">
            <v>2561A0606</v>
          </cell>
        </row>
        <row r="596">
          <cell r="A596">
            <v>595</v>
          </cell>
          <cell r="B596">
            <v>2561</v>
          </cell>
          <cell r="C596" t="str">
            <v>อ่างทอง</v>
          </cell>
          <cell r="D596" t="str">
            <v>A0604</v>
          </cell>
          <cell r="G596">
            <v>3.1516165788349237</v>
          </cell>
          <cell r="I596">
            <v>8.4600000000000009</v>
          </cell>
          <cell r="M596">
            <v>0.94866580743533557</v>
          </cell>
          <cell r="N596">
            <v>0.62055486845517682</v>
          </cell>
          <cell r="O596">
            <v>20.525718237616346</v>
          </cell>
          <cell r="Y596">
            <v>6.209300919967661</v>
          </cell>
          <cell r="AE596">
            <v>86.777130267053806</v>
          </cell>
          <cell r="AF596">
            <v>50.43143871604493</v>
          </cell>
          <cell r="AH596">
            <v>203.42334460696975</v>
          </cell>
          <cell r="AJ596">
            <v>99.916974433851522</v>
          </cell>
          <cell r="AK596" t="str">
            <v>2561A0604</v>
          </cell>
        </row>
        <row r="597">
          <cell r="A597">
            <v>596</v>
          </cell>
          <cell r="B597">
            <v>2561</v>
          </cell>
          <cell r="C597" t="str">
            <v>ลพบุรี</v>
          </cell>
          <cell r="D597" t="str">
            <v>A0605</v>
          </cell>
          <cell r="G597">
            <v>2.7797657410446099</v>
          </cell>
          <cell r="I597">
            <v>8.17</v>
          </cell>
          <cell r="M597">
            <v>1.1362361708421036</v>
          </cell>
          <cell r="N597">
            <v>0.10533600322703296</v>
          </cell>
          <cell r="O597">
            <v>21.328063027505053</v>
          </cell>
          <cell r="Y597">
            <v>11.131076376194885</v>
          </cell>
          <cell r="AE597">
            <v>87.004135259559789</v>
          </cell>
          <cell r="AF597">
            <v>53.696598786680056</v>
          </cell>
          <cell r="AH597">
            <v>125.18602934476735</v>
          </cell>
          <cell r="AJ597">
            <v>98.98251581264779</v>
          </cell>
          <cell r="AK597" t="str">
            <v>2561A0605</v>
          </cell>
        </row>
        <row r="598">
          <cell r="A598">
            <v>597</v>
          </cell>
          <cell r="B598">
            <v>2561</v>
          </cell>
          <cell r="C598" t="str">
            <v>สิงห์บุรี</v>
          </cell>
          <cell r="D598" t="str">
            <v>A0602</v>
          </cell>
          <cell r="G598">
            <v>3.2295810905686873</v>
          </cell>
          <cell r="I598">
            <v>8.68</v>
          </cell>
          <cell r="M598">
            <v>1.0749361091018053</v>
          </cell>
          <cell r="N598">
            <v>0.2888496354756005</v>
          </cell>
          <cell r="O598">
            <v>23.468209748342094</v>
          </cell>
          <cell r="Y598">
            <v>7.5397332106577268</v>
          </cell>
          <cell r="AE598">
            <v>87.445936541485167</v>
          </cell>
          <cell r="AF598">
            <v>50.707528932649431</v>
          </cell>
          <cell r="AH598">
            <v>187.54045923612964</v>
          </cell>
          <cell r="AJ598">
            <v>99.849950641658438</v>
          </cell>
          <cell r="AK598" t="str">
            <v>2561A0602</v>
          </cell>
        </row>
        <row r="599">
          <cell r="A599">
            <v>598</v>
          </cell>
          <cell r="B599">
            <v>2561</v>
          </cell>
          <cell r="C599" t="str">
            <v>ชัยนาท</v>
          </cell>
          <cell r="D599" t="str">
            <v>A0603</v>
          </cell>
          <cell r="G599">
            <v>4.2085157328117999</v>
          </cell>
          <cell r="I599">
            <v>7.61</v>
          </cell>
          <cell r="M599">
            <v>1.5488242922621509</v>
          </cell>
          <cell r="N599">
            <v>1.064826947018122</v>
          </cell>
          <cell r="O599">
            <v>15.324928210979483</v>
          </cell>
          <cell r="Y599">
            <v>9.0143970764617283</v>
          </cell>
          <cell r="AE599">
            <v>85.300387793636929</v>
          </cell>
          <cell r="AF599">
            <v>45.608727725553095</v>
          </cell>
          <cell r="AH599">
            <v>134.65889446260789</v>
          </cell>
          <cell r="AJ599">
            <v>99.903521466473705</v>
          </cell>
          <cell r="AK599" t="str">
            <v>2561A0603</v>
          </cell>
        </row>
        <row r="600">
          <cell r="A600">
            <v>599</v>
          </cell>
          <cell r="B600">
            <v>2561</v>
          </cell>
          <cell r="C600" t="str">
            <v>สระบุรี</v>
          </cell>
          <cell r="D600" t="str">
            <v>A0601</v>
          </cell>
          <cell r="G600">
            <v>3.0634519025648657</v>
          </cell>
          <cell r="I600">
            <v>9.06</v>
          </cell>
          <cell r="M600">
            <v>1.8261918025797261</v>
          </cell>
          <cell r="N600">
            <v>0</v>
          </cell>
          <cell r="O600">
            <v>37.85435341591198</v>
          </cell>
          <cell r="Y600">
            <v>5.3131847553468088</v>
          </cell>
          <cell r="AE600">
            <v>89.620119786217572</v>
          </cell>
          <cell r="AF600">
            <v>65.510345105495745</v>
          </cell>
          <cell r="AH600">
            <v>209.80001246028286</v>
          </cell>
          <cell r="AJ600">
            <v>99.552796109760337</v>
          </cell>
          <cell r="AK600" t="str">
            <v>2561A0601</v>
          </cell>
        </row>
        <row r="601">
          <cell r="A601">
            <v>600</v>
          </cell>
          <cell r="B601">
            <v>2561</v>
          </cell>
          <cell r="C601" t="str">
            <v>ราชบุรี</v>
          </cell>
          <cell r="D601" t="str">
            <v>A0501</v>
          </cell>
          <cell r="G601">
            <v>2.7271332702932281</v>
          </cell>
          <cell r="I601">
            <v>8.0399999999999991</v>
          </cell>
          <cell r="M601">
            <v>1.2466288979902904</v>
          </cell>
          <cell r="N601">
            <v>0.28906751861639685</v>
          </cell>
          <cell r="O601">
            <v>26.072482238753459</v>
          </cell>
          <cell r="Y601">
            <v>13.374477218496351</v>
          </cell>
          <cell r="AE601">
            <v>85.764868374831011</v>
          </cell>
          <cell r="AF601">
            <v>59.594319839047913</v>
          </cell>
          <cell r="AH601">
            <v>20.534257795561388</v>
          </cell>
          <cell r="AJ601">
            <v>99.466099074888817</v>
          </cell>
          <cell r="AK601" t="str">
            <v>2561A0501</v>
          </cell>
        </row>
        <row r="602">
          <cell r="A602">
            <v>601</v>
          </cell>
          <cell r="B602">
            <v>2561</v>
          </cell>
          <cell r="C602" t="str">
            <v>กาญจนบุรี</v>
          </cell>
          <cell r="D602" t="str">
            <v>A0502</v>
          </cell>
          <cell r="G602">
            <v>2.239598903208976</v>
          </cell>
          <cell r="I602">
            <v>7.34</v>
          </cell>
          <cell r="M602">
            <v>0.46908723780632366</v>
          </cell>
          <cell r="N602">
            <v>0.8562520264630068</v>
          </cell>
          <cell r="O602">
            <v>18.543591234621985</v>
          </cell>
          <cell r="Y602">
            <v>18.830727761814781</v>
          </cell>
          <cell r="AE602">
            <v>84.020313810940422</v>
          </cell>
          <cell r="AF602">
            <v>48.49201870852967</v>
          </cell>
          <cell r="AH602">
            <v>50.564258839454538</v>
          </cell>
          <cell r="AJ602">
            <v>99.800085944360362</v>
          </cell>
          <cell r="AK602" t="str">
            <v>2561A0502</v>
          </cell>
        </row>
        <row r="603">
          <cell r="A603">
            <v>602</v>
          </cell>
          <cell r="B603">
            <v>2561</v>
          </cell>
          <cell r="C603" t="str">
            <v>สุพรรณบุรี</v>
          </cell>
          <cell r="D603" t="str">
            <v>A0505</v>
          </cell>
          <cell r="G603">
            <v>2.6212413988123293</v>
          </cell>
          <cell r="I603">
            <v>7.31</v>
          </cell>
          <cell r="M603">
            <v>0.59023109728691725</v>
          </cell>
          <cell r="N603">
            <v>5.5452893313820036E-2</v>
          </cell>
          <cell r="O603">
            <v>13.73415909551596</v>
          </cell>
          <cell r="Y603">
            <v>9.8798179397103301</v>
          </cell>
          <cell r="AE603">
            <v>88.028897430720122</v>
          </cell>
          <cell r="AF603">
            <v>42.454250070298748</v>
          </cell>
          <cell r="AH603">
            <v>118.7789244873551</v>
          </cell>
          <cell r="AJ603">
            <v>99.527205896356676</v>
          </cell>
          <cell r="AK603" t="str">
            <v>2561A0505</v>
          </cell>
        </row>
        <row r="604">
          <cell r="A604">
            <v>603</v>
          </cell>
          <cell r="B604">
            <v>2561</v>
          </cell>
          <cell r="C604" t="str">
            <v>นครปฐม</v>
          </cell>
          <cell r="D604" t="str">
            <v>A0106</v>
          </cell>
          <cell r="G604">
            <v>2.1283393653365725</v>
          </cell>
          <cell r="I604">
            <v>8.57</v>
          </cell>
          <cell r="M604">
            <v>0.58740962462406321</v>
          </cell>
          <cell r="N604">
            <v>2.0581888873751123E-2</v>
          </cell>
          <cell r="O604">
            <v>34.262432291584417</v>
          </cell>
          <cell r="Y604">
            <v>9.2218974890490184</v>
          </cell>
          <cell r="AE604">
            <v>89.84499719286255</v>
          </cell>
          <cell r="AF604">
            <v>55.688334513144724</v>
          </cell>
          <cell r="AH604">
            <v>53.209463165886262</v>
          </cell>
          <cell r="AJ604">
            <v>99.71809728138507</v>
          </cell>
          <cell r="AK604" t="str">
            <v>2561A0106</v>
          </cell>
        </row>
        <row r="605">
          <cell r="A605">
            <v>604</v>
          </cell>
          <cell r="B605">
            <v>2561</v>
          </cell>
          <cell r="C605" t="str">
            <v>สมุทรสาคร</v>
          </cell>
          <cell r="D605" t="str">
            <v>A0704</v>
          </cell>
          <cell r="G605">
            <v>1.9869749672990014</v>
          </cell>
          <cell r="I605">
            <v>8.36</v>
          </cell>
          <cell r="M605">
            <v>0.60802798613601339</v>
          </cell>
          <cell r="N605">
            <v>9.4221881790934534E-3</v>
          </cell>
          <cell r="O605">
            <v>61.656627553163425</v>
          </cell>
          <cell r="Y605">
            <v>8.159178809527285</v>
          </cell>
          <cell r="AE605">
            <v>89.984744911752216</v>
          </cell>
          <cell r="AF605">
            <v>57.845642537451134</v>
          </cell>
          <cell r="AH605">
            <v>12.841599746686251</v>
          </cell>
          <cell r="AJ605">
            <v>99.560089467733022</v>
          </cell>
          <cell r="AK605" t="str">
            <v>2561A0704</v>
          </cell>
        </row>
        <row r="606">
          <cell r="A606">
            <v>605</v>
          </cell>
          <cell r="B606">
            <v>2561</v>
          </cell>
          <cell r="C606" t="str">
            <v>สมุทรสงคราม</v>
          </cell>
          <cell r="D606" t="str">
            <v>A0506</v>
          </cell>
          <cell r="G606">
            <v>2.8866149614791192</v>
          </cell>
          <cell r="I606">
            <v>8.17</v>
          </cell>
          <cell r="M606">
            <v>0.54873735913346711</v>
          </cell>
          <cell r="N606">
            <v>5.013654279496093E-2</v>
          </cell>
          <cell r="O606">
            <v>25.58348363565792</v>
          </cell>
          <cell r="Y606">
            <v>9.0319474083944922</v>
          </cell>
          <cell r="AE606">
            <v>89.032458766866839</v>
          </cell>
          <cell r="AF606">
            <v>54.658274680161988</v>
          </cell>
          <cell r="AH606">
            <v>31.974915163329928</v>
          </cell>
          <cell r="AJ606">
            <v>96.94775212636695</v>
          </cell>
          <cell r="AK606" t="str">
            <v>2561A0506</v>
          </cell>
        </row>
        <row r="607">
          <cell r="A607">
            <v>606</v>
          </cell>
          <cell r="B607">
            <v>2561</v>
          </cell>
          <cell r="C607" t="str">
            <v>เพชรบุรี</v>
          </cell>
          <cell r="D607" t="str">
            <v>A0504</v>
          </cell>
          <cell r="G607">
            <v>2.1730601659322644</v>
          </cell>
          <cell r="I607">
            <v>8.75</v>
          </cell>
          <cell r="M607">
            <v>0.90711019935659554</v>
          </cell>
          <cell r="N607">
            <v>0.10393663160563615</v>
          </cell>
          <cell r="O607">
            <v>21.349863205152303</v>
          </cell>
          <cell r="Y607">
            <v>7.9151814379544492</v>
          </cell>
          <cell r="AE607">
            <v>84.568319960013923</v>
          </cell>
          <cell r="AF607">
            <v>54.392889975811997</v>
          </cell>
          <cell r="AH607">
            <v>44.778440010365379</v>
          </cell>
          <cell r="AJ607">
            <v>99.561272539336173</v>
          </cell>
          <cell r="AK607" t="str">
            <v>2561A0504</v>
          </cell>
        </row>
        <row r="608">
          <cell r="A608">
            <v>607</v>
          </cell>
          <cell r="B608">
            <v>2561</v>
          </cell>
          <cell r="C608" t="str">
            <v>ประจวบคีรีขันธ์</v>
          </cell>
          <cell r="D608" t="str">
            <v>A0503</v>
          </cell>
          <cell r="G608">
            <v>2.2472053424195768</v>
          </cell>
          <cell r="I608">
            <v>8.4600000000000009</v>
          </cell>
          <cell r="M608">
            <v>0.71407453424171785</v>
          </cell>
          <cell r="N608">
            <v>1.989779727242063E-2</v>
          </cell>
          <cell r="O608">
            <v>26.589740740913225</v>
          </cell>
          <cell r="Y608">
            <v>12.968774259408605</v>
          </cell>
          <cell r="AE608">
            <v>88.438067079109075</v>
          </cell>
          <cell r="AF608">
            <v>56.145648685952906</v>
          </cell>
          <cell r="AH608">
            <v>67.833500925587202</v>
          </cell>
          <cell r="AJ608">
            <v>99.503276992066233</v>
          </cell>
          <cell r="AK608" t="str">
            <v>2561A0503</v>
          </cell>
        </row>
        <row r="609">
          <cell r="A609">
            <v>608</v>
          </cell>
          <cell r="B609">
            <v>2561</v>
          </cell>
          <cell r="C609" t="str">
            <v>ภาคกลาง</v>
          </cell>
          <cell r="D609" t="str">
            <v>S0600</v>
          </cell>
          <cell r="G609">
            <v>2.2472053424195768</v>
          </cell>
          <cell r="M609">
            <v>1.0269143989405018</v>
          </cell>
          <cell r="N609">
            <v>0.13236287706570521</v>
          </cell>
          <cell r="O609">
            <v>38.354562379145193</v>
          </cell>
          <cell r="Y609">
            <v>8.620533961045826</v>
          </cell>
          <cell r="AE609">
            <v>90.912966424573554</v>
          </cell>
          <cell r="AF609">
            <v>62.474228471390198</v>
          </cell>
          <cell r="AH609">
            <v>94.647887588769862</v>
          </cell>
          <cell r="AJ609">
            <v>99.322272852145261</v>
          </cell>
          <cell r="AK609" t="str">
            <v>2561S0600</v>
          </cell>
        </row>
        <row r="610">
          <cell r="A610">
            <v>609</v>
          </cell>
          <cell r="B610">
            <v>2561</v>
          </cell>
          <cell r="C610" t="str">
            <v>ชลบุรี</v>
          </cell>
          <cell r="D610" t="str">
            <v>A0401</v>
          </cell>
          <cell r="G610">
            <v>1.5227507335007116</v>
          </cell>
          <cell r="I610">
            <v>9.69</v>
          </cell>
          <cell r="M610">
            <v>0.6329472884214139</v>
          </cell>
          <cell r="N610">
            <v>5.5213532018849112E-3</v>
          </cell>
          <cell r="O610">
            <v>60.37985282925564</v>
          </cell>
          <cell r="Y610">
            <v>8.2053361583259239</v>
          </cell>
          <cell r="AE610">
            <v>95.039042370880921</v>
          </cell>
          <cell r="AF610">
            <v>72.465407852052863</v>
          </cell>
          <cell r="AH610">
            <v>45.390540876335628</v>
          </cell>
          <cell r="AJ610">
            <v>99.177975115006603</v>
          </cell>
          <cell r="AK610" t="str">
            <v>2561A0401</v>
          </cell>
        </row>
        <row r="611">
          <cell r="A611">
            <v>610</v>
          </cell>
          <cell r="B611">
            <v>2561</v>
          </cell>
          <cell r="C611" t="str">
            <v>ระยอง</v>
          </cell>
          <cell r="D611" t="str">
            <v>A0403</v>
          </cell>
          <cell r="G611">
            <v>1.7112852473884166</v>
          </cell>
          <cell r="I611">
            <v>8.8800000000000008</v>
          </cell>
          <cell r="M611">
            <v>0.74786909799149315</v>
          </cell>
          <cell r="N611">
            <v>0</v>
          </cell>
          <cell r="O611">
            <v>65.785259703010425</v>
          </cell>
          <cell r="Y611">
            <v>6.2640439015085105</v>
          </cell>
          <cell r="AE611">
            <v>90.137388656444443</v>
          </cell>
          <cell r="AF611">
            <v>68.31680913047127</v>
          </cell>
          <cell r="AH611">
            <v>155.78514023474628</v>
          </cell>
          <cell r="AJ611">
            <v>99.464595825551299</v>
          </cell>
          <cell r="AK611" t="str">
            <v>2561A0403</v>
          </cell>
        </row>
        <row r="612">
          <cell r="A612">
            <v>611</v>
          </cell>
          <cell r="B612">
            <v>2561</v>
          </cell>
          <cell r="C612" t="str">
            <v>จันทบุรี</v>
          </cell>
          <cell r="D612" t="str">
            <v>A0405</v>
          </cell>
          <cell r="G612">
            <v>2.6697309951984729</v>
          </cell>
          <cell r="I612">
            <v>8.23</v>
          </cell>
          <cell r="M612">
            <v>0.48509735346200084</v>
          </cell>
          <cell r="N612">
            <v>0.34518745119604072</v>
          </cell>
          <cell r="O612">
            <v>14.675171844927137</v>
          </cell>
          <cell r="Y612">
            <v>15.039720718071198</v>
          </cell>
          <cell r="AE612">
            <v>90.604836965710305</v>
          </cell>
          <cell r="AF612">
            <v>60.909516264110437</v>
          </cell>
          <cell r="AH612">
            <v>150.61959850989504</v>
          </cell>
          <cell r="AJ612">
            <v>98.612296135024081</v>
          </cell>
          <cell r="AK612" t="str">
            <v>2561A0405</v>
          </cell>
        </row>
        <row r="613">
          <cell r="A613">
            <v>612</v>
          </cell>
          <cell r="B613">
            <v>2561</v>
          </cell>
          <cell r="C613" t="str">
            <v>ตราด</v>
          </cell>
          <cell r="D613" t="str">
            <v>A0404</v>
          </cell>
          <cell r="G613">
            <v>1.8654801360508713</v>
          </cell>
          <cell r="I613">
            <v>7.78</v>
          </cell>
          <cell r="M613">
            <v>0.53209204547779265</v>
          </cell>
          <cell r="N613">
            <v>8.6648697992094431E-2</v>
          </cell>
          <cell r="O613">
            <v>17.788173747029912</v>
          </cell>
          <cell r="Y613">
            <v>16.044585420518402</v>
          </cell>
          <cell r="AE613">
            <v>89.295846518836711</v>
          </cell>
          <cell r="AF613">
            <v>60.012033556868076</v>
          </cell>
          <cell r="AH613">
            <v>439.36616314462503</v>
          </cell>
          <cell r="AJ613">
            <v>97.110329124404885</v>
          </cell>
          <cell r="AK613" t="str">
            <v>2561A0404</v>
          </cell>
        </row>
        <row r="614">
          <cell r="A614">
            <v>613</v>
          </cell>
          <cell r="B614">
            <v>2561</v>
          </cell>
          <cell r="C614" t="str">
            <v>ฉะเชิงเทรา</v>
          </cell>
          <cell r="D614" t="str">
            <v>A0402</v>
          </cell>
          <cell r="G614">
            <v>2.8914321358192696</v>
          </cell>
          <cell r="I614">
            <v>8.5299999999999994</v>
          </cell>
          <cell r="M614">
            <v>0.59459505168755145</v>
          </cell>
          <cell r="N614">
            <v>1.0729818188499182E-2</v>
          </cell>
          <cell r="O614">
            <v>42.506448273392543</v>
          </cell>
          <cell r="Y614">
            <v>3.5994068911606911</v>
          </cell>
          <cell r="AE614">
            <v>92.129687401461752</v>
          </cell>
          <cell r="AF614">
            <v>57.316888264505835</v>
          </cell>
          <cell r="AH614">
            <v>120.58223187005292</v>
          </cell>
          <cell r="AJ614">
            <v>99.482170335184321</v>
          </cell>
          <cell r="AK614" t="str">
            <v>2561A0402</v>
          </cell>
        </row>
        <row r="615">
          <cell r="A615">
            <v>614</v>
          </cell>
          <cell r="B615">
            <v>2561</v>
          </cell>
          <cell r="C615" t="str">
            <v>ปราจีนบุรี</v>
          </cell>
          <cell r="D615" t="str">
            <v>A0407</v>
          </cell>
          <cell r="G615">
            <v>2.9997559189650964</v>
          </cell>
          <cell r="I615">
            <v>8.89</v>
          </cell>
          <cell r="M615">
            <v>1.5029548857845421</v>
          </cell>
          <cell r="N615">
            <v>9.4952669511890447E-3</v>
          </cell>
          <cell r="O615">
            <v>35.371063106176656</v>
          </cell>
          <cell r="Y615">
            <v>8.039507139296683</v>
          </cell>
          <cell r="AE615">
            <v>88.514889206963389</v>
          </cell>
          <cell r="AF615">
            <v>55.53772940249182</v>
          </cell>
          <cell r="AH615">
            <v>255.77178675155474</v>
          </cell>
          <cell r="AJ615">
            <v>99.561994906097695</v>
          </cell>
          <cell r="AK615" t="str">
            <v>2561A0407</v>
          </cell>
        </row>
        <row r="616">
          <cell r="A616">
            <v>615</v>
          </cell>
          <cell r="B616">
            <v>2561</v>
          </cell>
          <cell r="C616" t="str">
            <v>นครนายก</v>
          </cell>
          <cell r="D616" t="str">
            <v>A0406</v>
          </cell>
          <cell r="G616">
            <v>3.5637252828795853</v>
          </cell>
          <cell r="I616">
            <v>8.31</v>
          </cell>
          <cell r="M616">
            <v>0.22473849899786089</v>
          </cell>
          <cell r="N616">
            <v>0.24513858697680072</v>
          </cell>
          <cell r="O616">
            <v>19.851109218200794</v>
          </cell>
          <cell r="Y616">
            <v>10.242923200863899</v>
          </cell>
          <cell r="AE616">
            <v>88.920891452503042</v>
          </cell>
          <cell r="AF616">
            <v>57.051196005261886</v>
          </cell>
          <cell r="AH616">
            <v>351.65919904990324</v>
          </cell>
          <cell r="AJ616">
            <v>97.339023036358597</v>
          </cell>
          <cell r="AK616" t="str">
            <v>2561A0406</v>
          </cell>
        </row>
        <row r="617">
          <cell r="A617">
            <v>616</v>
          </cell>
          <cell r="B617">
            <v>2561</v>
          </cell>
          <cell r="C617" t="str">
            <v>สระแก้ว</v>
          </cell>
          <cell r="D617" t="str">
            <v>A0408</v>
          </cell>
          <cell r="G617">
            <v>3.2294377512887968</v>
          </cell>
          <cell r="I617">
            <v>7.47</v>
          </cell>
          <cell r="M617">
            <v>2.3896881991034125</v>
          </cell>
          <cell r="N617">
            <v>0.1019867950351549</v>
          </cell>
          <cell r="O617">
            <v>11.707936885892416</v>
          </cell>
          <cell r="Y617">
            <v>7.0275463111281882</v>
          </cell>
          <cell r="AE617">
            <v>86.800590790005799</v>
          </cell>
          <cell r="AF617">
            <v>44.782058270180933</v>
          </cell>
          <cell r="AH617">
            <v>198.24251073961895</v>
          </cell>
          <cell r="AJ617">
            <v>99.915662345767515</v>
          </cell>
          <cell r="AK617" t="str">
            <v>2561A0408</v>
          </cell>
        </row>
        <row r="618">
          <cell r="A618">
            <v>617</v>
          </cell>
          <cell r="B618">
            <v>2561</v>
          </cell>
          <cell r="C618" t="str">
            <v>ภาคตะวันออก</v>
          </cell>
          <cell r="D618" t="str">
            <v>S0400</v>
          </cell>
          <cell r="G618">
            <v>3.2294377512887968</v>
          </cell>
          <cell r="Y618">
            <v>7.0275463111281882</v>
          </cell>
          <cell r="AE618">
            <v>86.800590790005799</v>
          </cell>
          <cell r="AF618">
            <v>44.782058270180933</v>
          </cell>
          <cell r="AH618">
            <v>198.24251073961895</v>
          </cell>
          <cell r="AJ618">
            <v>99.915662345767515</v>
          </cell>
          <cell r="AK618" t="str">
            <v>2561S0400</v>
          </cell>
        </row>
        <row r="619">
          <cell r="A619">
            <v>618</v>
          </cell>
          <cell r="B619">
            <v>2561</v>
          </cell>
          <cell r="C619" t="str">
            <v>เชียงใหม่</v>
          </cell>
          <cell r="D619" t="str">
            <v>A0201</v>
          </cell>
          <cell r="G619">
            <v>2.7480209690532971</v>
          </cell>
          <cell r="I619">
            <v>8.16</v>
          </cell>
          <cell r="M619">
            <v>0.72051802037342838</v>
          </cell>
          <cell r="N619">
            <v>0.46016193990998316</v>
          </cell>
          <cell r="O619">
            <v>26.961565632951721</v>
          </cell>
          <cell r="Y619">
            <v>19.383167105842883</v>
          </cell>
          <cell r="AE619">
            <v>86.574450167033547</v>
          </cell>
          <cell r="AF619">
            <v>53.53327296998237</v>
          </cell>
          <cell r="AH619">
            <v>94.51352155892927</v>
          </cell>
          <cell r="AJ619">
            <v>99.648581378512205</v>
          </cell>
          <cell r="AK619" t="str">
            <v>2561A0201</v>
          </cell>
        </row>
        <row r="620">
          <cell r="A620">
            <v>619</v>
          </cell>
          <cell r="B620">
            <v>2561</v>
          </cell>
          <cell r="C620" t="str">
            <v>ลำพูน</v>
          </cell>
          <cell r="D620" t="str">
            <v>A0207</v>
          </cell>
          <cell r="G620">
            <v>5.2555086154869386</v>
          </cell>
          <cell r="I620">
            <v>8.1</v>
          </cell>
          <cell r="M620">
            <v>0.62893755100715598</v>
          </cell>
          <cell r="N620">
            <v>9.8601523609497775E-3</v>
          </cell>
          <cell r="O620">
            <v>38.360693202363016</v>
          </cell>
          <cell r="Y620">
            <v>7.2957194685515248</v>
          </cell>
          <cell r="AE620">
            <v>87.530320332215467</v>
          </cell>
          <cell r="AF620">
            <v>50.972699456876171</v>
          </cell>
          <cell r="AH620">
            <v>325.1888312417779</v>
          </cell>
          <cell r="AJ620">
            <v>99.952404852974269</v>
          </cell>
          <cell r="AK620" t="str">
            <v>2561A0207</v>
          </cell>
        </row>
        <row r="621">
          <cell r="A621">
            <v>620</v>
          </cell>
          <cell r="B621">
            <v>2561</v>
          </cell>
          <cell r="C621" t="str">
            <v>ลำปาง</v>
          </cell>
          <cell r="D621" t="str">
            <v>A0202</v>
          </cell>
          <cell r="G621">
            <v>4.4058081824459574</v>
          </cell>
          <cell r="I621">
            <v>8.01</v>
          </cell>
          <cell r="M621">
            <v>0.90491528597229243</v>
          </cell>
          <cell r="N621">
            <v>1.8924540883075495E-2</v>
          </cell>
          <cell r="O621">
            <v>17.650971904745475</v>
          </cell>
          <cell r="Y621">
            <v>4.62082230248323</v>
          </cell>
          <cell r="AE621">
            <v>87.869421204420206</v>
          </cell>
          <cell r="AF621">
            <v>50.875046400730987</v>
          </cell>
          <cell r="AH621">
            <v>315.98814274251987</v>
          </cell>
          <cell r="AJ621">
            <v>99.820904432615293</v>
          </cell>
          <cell r="AK621" t="str">
            <v>2561A0202</v>
          </cell>
        </row>
        <row r="622">
          <cell r="A622">
            <v>621</v>
          </cell>
          <cell r="B622">
            <v>2561</v>
          </cell>
          <cell r="C622" t="str">
            <v>อุตรดิตถ์</v>
          </cell>
          <cell r="D622" t="str">
            <v>A0203</v>
          </cell>
          <cell r="G622">
            <v>4.5678223463613543</v>
          </cell>
          <cell r="I622">
            <v>7.94</v>
          </cell>
          <cell r="M622">
            <v>1.5262049702608083</v>
          </cell>
          <cell r="N622">
            <v>6.3287115998292356E-2</v>
          </cell>
          <cell r="O622">
            <v>14.909090658300464</v>
          </cell>
          <cell r="Y622">
            <v>8.5792975663716824</v>
          </cell>
          <cell r="AE622">
            <v>85.847534598370032</v>
          </cell>
          <cell r="AF622">
            <v>47.102011638468149</v>
          </cell>
          <cell r="AH622">
            <v>277.84341007937132</v>
          </cell>
          <cell r="AJ622">
            <v>99.89625666615224</v>
          </cell>
          <cell r="AK622" t="str">
            <v>2561A0203</v>
          </cell>
        </row>
        <row r="623">
          <cell r="A623">
            <v>622</v>
          </cell>
          <cell r="B623">
            <v>2561</v>
          </cell>
          <cell r="C623" t="str">
            <v>แพร่</v>
          </cell>
          <cell r="D623" t="str">
            <v>A0206</v>
          </cell>
          <cell r="G623">
            <v>5.13963468062639</v>
          </cell>
          <cell r="I623">
            <v>8.19</v>
          </cell>
          <cell r="M623">
            <v>1.044075394485029</v>
          </cell>
          <cell r="N623">
            <v>0.23743959973970397</v>
          </cell>
          <cell r="O623">
            <v>16.24230692872742</v>
          </cell>
          <cell r="Y623">
            <v>6.3192326085513146</v>
          </cell>
          <cell r="AE623">
            <v>87.478481628962427</v>
          </cell>
          <cell r="AF623">
            <v>50.202328579626048</v>
          </cell>
          <cell r="AH623">
            <v>243.98745207389334</v>
          </cell>
          <cell r="AJ623">
            <v>99.944938585345199</v>
          </cell>
          <cell r="AK623" t="str">
            <v>2561A0206</v>
          </cell>
        </row>
        <row r="624">
          <cell r="A624">
            <v>623</v>
          </cell>
          <cell r="B624">
            <v>2561</v>
          </cell>
          <cell r="C624" t="str">
            <v>น่าน</v>
          </cell>
          <cell r="D624" t="str">
            <v>A0208</v>
          </cell>
          <cell r="G624">
            <v>4.6731762107271777</v>
          </cell>
          <cell r="I624">
            <v>7.57</v>
          </cell>
          <cell r="M624">
            <v>0.83119765935992795</v>
          </cell>
          <cell r="N624">
            <v>6.7230415045079248E-2</v>
          </cell>
          <cell r="O624">
            <v>13.671809869689122</v>
          </cell>
          <cell r="Y624">
            <v>4.7823298855362477</v>
          </cell>
          <cell r="AE624">
            <v>83.711814331662879</v>
          </cell>
          <cell r="AF624">
            <v>43.091771737390303</v>
          </cell>
          <cell r="AH624">
            <v>351.36858689807809</v>
          </cell>
          <cell r="AJ624">
            <v>99.956459925359866</v>
          </cell>
          <cell r="AK624" t="str">
            <v>2561A0208</v>
          </cell>
        </row>
        <row r="625">
          <cell r="A625">
            <v>624</v>
          </cell>
          <cell r="B625">
            <v>2561</v>
          </cell>
          <cell r="C625" t="str">
            <v>พะเยา</v>
          </cell>
          <cell r="D625" t="str">
            <v>A0209</v>
          </cell>
          <cell r="G625">
            <v>4.9173531980261567</v>
          </cell>
          <cell r="I625">
            <v>7.61</v>
          </cell>
          <cell r="M625">
            <v>0.6159267997566662</v>
          </cell>
          <cell r="N625">
            <v>6.1299720133754627E-2</v>
          </cell>
          <cell r="O625">
            <v>17.548066721954218</v>
          </cell>
          <cell r="Y625">
            <v>1.5321600404225506</v>
          </cell>
          <cell r="AE625">
            <v>89.414029029660071</v>
          </cell>
          <cell r="AF625">
            <v>51.495096967092685</v>
          </cell>
          <cell r="AH625">
            <v>328.23307482708026</v>
          </cell>
          <cell r="AJ625">
            <v>99.997405293201865</v>
          </cell>
          <cell r="AK625" t="str">
            <v>2561A0209</v>
          </cell>
        </row>
        <row r="626">
          <cell r="A626">
            <v>625</v>
          </cell>
          <cell r="B626">
            <v>2561</v>
          </cell>
          <cell r="C626" t="str">
            <v>เชียงราย</v>
          </cell>
          <cell r="D626" t="str">
            <v>A0205</v>
          </cell>
          <cell r="G626">
            <v>3.0868411073189228</v>
          </cell>
          <cell r="I626">
            <v>7.13</v>
          </cell>
          <cell r="M626">
            <v>0.51030970377834162</v>
          </cell>
          <cell r="N626">
            <v>0.56585729200391233</v>
          </cell>
          <cell r="O626">
            <v>13.818745434506715</v>
          </cell>
          <cell r="Y626">
            <v>8.8776882476524364</v>
          </cell>
          <cell r="AE626">
            <v>86.10277008670333</v>
          </cell>
          <cell r="AF626">
            <v>45.121197096395008</v>
          </cell>
          <cell r="AH626">
            <v>128.22155690947994</v>
          </cell>
          <cell r="AJ626">
            <v>99.782720383610908</v>
          </cell>
          <cell r="AK626" t="str">
            <v>2561A0205</v>
          </cell>
        </row>
        <row r="627">
          <cell r="A627">
            <v>626</v>
          </cell>
          <cell r="B627">
            <v>2561</v>
          </cell>
          <cell r="C627" t="str">
            <v>แม่ฮ่องสอน</v>
          </cell>
          <cell r="D627" t="str">
            <v>A0204</v>
          </cell>
          <cell r="G627">
            <v>2.8234111676564058</v>
          </cell>
          <cell r="I627">
            <v>5.95</v>
          </cell>
          <cell r="M627">
            <v>1.2775838302017206</v>
          </cell>
          <cell r="N627">
            <v>5.6276832752339266E-2</v>
          </cell>
          <cell r="O627">
            <v>13.816082614735409</v>
          </cell>
          <cell r="Y627">
            <v>19.345733788697558</v>
          </cell>
          <cell r="AE627">
            <v>81.3096346606781</v>
          </cell>
          <cell r="AF627">
            <v>38.922057293093062</v>
          </cell>
          <cell r="AH627">
            <v>107.49297712549446</v>
          </cell>
          <cell r="AJ627">
            <v>99.971898039474993</v>
          </cell>
          <cell r="AK627" t="str">
            <v>2561A0204</v>
          </cell>
        </row>
        <row r="628">
          <cell r="A628">
            <v>627</v>
          </cell>
          <cell r="B628">
            <v>2561</v>
          </cell>
          <cell r="C628" t="str">
            <v>นครสวรรค์</v>
          </cell>
          <cell r="D628" t="str">
            <v>A0210</v>
          </cell>
          <cell r="G628">
            <v>2.9219973608129597</v>
          </cell>
          <cell r="I628">
            <v>7.8</v>
          </cell>
          <cell r="M628">
            <v>1.4318077647649845</v>
          </cell>
          <cell r="N628">
            <v>0.40655490593339422</v>
          </cell>
          <cell r="O628">
            <v>13.259251231230659</v>
          </cell>
          <cell r="Y628">
            <v>8.8461233221549911</v>
          </cell>
          <cell r="AE628">
            <v>88.131615127774268</v>
          </cell>
          <cell r="AF628">
            <v>51.441524998363271</v>
          </cell>
          <cell r="AH628">
            <v>166.52054660791828</v>
          </cell>
          <cell r="AJ628">
            <v>99.352967779302901</v>
          </cell>
          <cell r="AK628" t="str">
            <v>2561A0210</v>
          </cell>
        </row>
        <row r="629">
          <cell r="A629">
            <v>628</v>
          </cell>
          <cell r="B629">
            <v>2561</v>
          </cell>
          <cell r="C629" t="str">
            <v>อุทัยธานี</v>
          </cell>
          <cell r="D629" t="str">
            <v>A0213</v>
          </cell>
          <cell r="G629">
            <v>3.3770144460330327</v>
          </cell>
          <cell r="I629">
            <v>7.16</v>
          </cell>
          <cell r="M629">
            <v>0.72735485000788425</v>
          </cell>
          <cell r="N629">
            <v>0.4058986824505787</v>
          </cell>
          <cell r="O629">
            <v>14.991627084013523</v>
          </cell>
          <cell r="Y629">
            <v>9.5226243622825955</v>
          </cell>
          <cell r="AE629">
            <v>84.809460751857571</v>
          </cell>
          <cell r="AF629">
            <v>46.008975207827561</v>
          </cell>
          <cell r="AH629">
            <v>250.95319783477095</v>
          </cell>
          <cell r="AJ629">
            <v>99.367710251688152</v>
          </cell>
          <cell r="AK629" t="str">
            <v>2561A0213</v>
          </cell>
        </row>
        <row r="630">
          <cell r="A630">
            <v>629</v>
          </cell>
          <cell r="B630">
            <v>2561</v>
          </cell>
          <cell r="C630" t="str">
            <v>กำแพงเพชร</v>
          </cell>
          <cell r="D630" t="str">
            <v>A0212</v>
          </cell>
          <cell r="G630">
            <v>3.9689093399761202</v>
          </cell>
          <cell r="I630">
            <v>7.24</v>
          </cell>
          <cell r="M630">
            <v>1.2924838488329207</v>
          </cell>
          <cell r="N630">
            <v>1.1709272800067412</v>
          </cell>
          <cell r="O630">
            <v>10.5914488632373</v>
          </cell>
          <cell r="Y630">
            <v>12.772828338497966</v>
          </cell>
          <cell r="AE630">
            <v>85.588067126586452</v>
          </cell>
          <cell r="AF630">
            <v>47.195198804709378</v>
          </cell>
          <cell r="AH630">
            <v>145.51529007739327</v>
          </cell>
          <cell r="AJ630">
            <v>99.869454240788727</v>
          </cell>
          <cell r="AK630" t="str">
            <v>2561A0212</v>
          </cell>
        </row>
        <row r="631">
          <cell r="A631">
            <v>630</v>
          </cell>
          <cell r="B631">
            <v>2561</v>
          </cell>
          <cell r="C631" t="str">
            <v>ตาก</v>
          </cell>
          <cell r="D631" t="str">
            <v>A0215</v>
          </cell>
          <cell r="G631">
            <v>2.5711955226707564</v>
          </cell>
          <cell r="I631">
            <v>6.79</v>
          </cell>
          <cell r="M631">
            <v>0.38611882898531652</v>
          </cell>
          <cell r="N631">
            <v>0.15654872518281615</v>
          </cell>
          <cell r="O631">
            <v>18.11255529109005</v>
          </cell>
          <cell r="Y631">
            <v>13.47490833133482</v>
          </cell>
          <cell r="AE631">
            <v>77.081111022158566</v>
          </cell>
          <cell r="AF631">
            <v>43.134654206578112</v>
          </cell>
          <cell r="AH631">
            <v>78.538866650006909</v>
          </cell>
          <cell r="AJ631">
            <v>99.266931088223899</v>
          </cell>
          <cell r="AK631" t="str">
            <v>2561A0215</v>
          </cell>
        </row>
        <row r="632">
          <cell r="A632">
            <v>631</v>
          </cell>
          <cell r="B632">
            <v>2561</v>
          </cell>
          <cell r="C632" t="str">
            <v>สุโขทัย</v>
          </cell>
          <cell r="D632" t="str">
            <v>A0214</v>
          </cell>
          <cell r="G632">
            <v>4.2901129664449309</v>
          </cell>
          <cell r="I632">
            <v>7.85</v>
          </cell>
          <cell r="M632">
            <v>1.9947816882088263</v>
          </cell>
          <cell r="N632">
            <v>1.3781611291969795</v>
          </cell>
          <cell r="O632">
            <v>9.3816197496051057</v>
          </cell>
          <cell r="Y632">
            <v>13.782244205650768</v>
          </cell>
          <cell r="AE632">
            <v>86.419221896788571</v>
          </cell>
          <cell r="AF632">
            <v>47.030230769895368</v>
          </cell>
          <cell r="AH632">
            <v>241.77441395984442</v>
          </cell>
          <cell r="AJ632">
            <v>99.62493932842078</v>
          </cell>
          <cell r="AK632" t="str">
            <v>2561A0214</v>
          </cell>
        </row>
        <row r="633">
          <cell r="A633">
            <v>632</v>
          </cell>
          <cell r="B633">
            <v>2561</v>
          </cell>
          <cell r="C633" t="str">
            <v>พิษณุโลก</v>
          </cell>
          <cell r="D633" t="str">
            <v>A0211</v>
          </cell>
          <cell r="G633">
            <v>3.2855341675020275</v>
          </cell>
          <cell r="I633">
            <v>8.11</v>
          </cell>
          <cell r="M633">
            <v>1.373960493862435</v>
          </cell>
          <cell r="N633">
            <v>0.2402062648370569</v>
          </cell>
          <cell r="O633">
            <v>15.705399211975701</v>
          </cell>
          <cell r="Y633">
            <v>11.129227535675215</v>
          </cell>
          <cell r="AE633">
            <v>89.083934942463273</v>
          </cell>
          <cell r="AF633">
            <v>54.386382616228012</v>
          </cell>
          <cell r="AH633">
            <v>87.015004021410547</v>
          </cell>
          <cell r="AJ633">
            <v>98.339878131347319</v>
          </cell>
          <cell r="AK633" t="str">
            <v>2561A0211</v>
          </cell>
        </row>
        <row r="634">
          <cell r="A634">
            <v>633</v>
          </cell>
          <cell r="B634">
            <v>2561</v>
          </cell>
          <cell r="C634" t="str">
            <v>พิจิตร</v>
          </cell>
          <cell r="D634" t="str">
            <v>A0216</v>
          </cell>
          <cell r="G634">
            <v>4.0018614171242959</v>
          </cell>
          <cell r="I634">
            <v>7.63</v>
          </cell>
          <cell r="M634">
            <v>0.88561123766931737</v>
          </cell>
          <cell r="N634">
            <v>0.32905985079735833</v>
          </cell>
          <cell r="O634">
            <v>13.925955834709775</v>
          </cell>
          <cell r="Y634">
            <v>5.0717815074380352</v>
          </cell>
          <cell r="AE634">
            <v>92.976136428969355</v>
          </cell>
          <cell r="AF634">
            <v>46.826880567158796</v>
          </cell>
          <cell r="AH634">
            <v>26.94383133899769</v>
          </cell>
          <cell r="AJ634">
            <v>99.185293836293482</v>
          </cell>
          <cell r="AK634" t="str">
            <v>2561A0216</v>
          </cell>
        </row>
        <row r="635">
          <cell r="A635">
            <v>634</v>
          </cell>
          <cell r="B635">
            <v>2561</v>
          </cell>
          <cell r="C635" t="str">
            <v>เพชรบูรณ์</v>
          </cell>
          <cell r="D635" t="str">
            <v>A0217</v>
          </cell>
          <cell r="G635">
            <v>3.1071651215637379</v>
          </cell>
          <cell r="I635">
            <v>7.36</v>
          </cell>
          <cell r="M635">
            <v>0.72156927078669331</v>
          </cell>
          <cell r="N635">
            <v>0.48584326214532692</v>
          </cell>
          <cell r="O635">
            <v>12.462562964401036</v>
          </cell>
          <cell r="Y635">
            <v>11.207653241640916</v>
          </cell>
          <cell r="AE635">
            <v>88.398677996554881</v>
          </cell>
          <cell r="AF635">
            <v>47.352048763889101</v>
          </cell>
          <cell r="AH635">
            <v>84.494504843112495</v>
          </cell>
          <cell r="AJ635">
            <v>99.758017248597511</v>
          </cell>
          <cell r="AK635" t="str">
            <v>2561A0217</v>
          </cell>
        </row>
        <row r="636">
          <cell r="A636">
            <v>635</v>
          </cell>
          <cell r="B636">
            <v>2561</v>
          </cell>
          <cell r="C636" t="str">
            <v>ภาคเหนือ</v>
          </cell>
          <cell r="D636" t="str">
            <v>S0200</v>
          </cell>
          <cell r="G636">
            <v>3.5849706769979814</v>
          </cell>
          <cell r="I636">
            <v>7.68</v>
          </cell>
          <cell r="M636">
            <v>0.96773305787400654</v>
          </cell>
          <cell r="N636">
            <v>0.42134495550355305</v>
          </cell>
          <cell r="O636">
            <v>17.033753111679374</v>
          </cell>
          <cell r="Y636">
            <v>10.798057911612444</v>
          </cell>
          <cell r="AE636">
            <v>86.801907591800756</v>
          </cell>
          <cell r="AF636">
            <v>48.989839188180923</v>
          </cell>
          <cell r="AH636">
            <v>168.94308023785246</v>
          </cell>
          <cell r="AJ636">
            <v>99.605347081484368</v>
          </cell>
          <cell r="AK636" t="str">
            <v>2561S0200</v>
          </cell>
        </row>
        <row r="637">
          <cell r="A637">
            <v>636</v>
          </cell>
          <cell r="B637">
            <v>2561</v>
          </cell>
          <cell r="C637" t="str">
            <v>นครราชสีมา</v>
          </cell>
          <cell r="D637" t="str">
            <v>A0109</v>
          </cell>
          <cell r="G637">
            <v>3.2032182575505375</v>
          </cell>
          <cell r="I637">
            <v>7.79</v>
          </cell>
          <cell r="M637">
            <v>1.648780465799194</v>
          </cell>
          <cell r="N637">
            <v>0.18550532066616834</v>
          </cell>
          <cell r="O637">
            <v>18.401243376118469</v>
          </cell>
          <cell r="Y637">
            <v>7.7884193790577472</v>
          </cell>
          <cell r="AE637">
            <v>85.875148960519766</v>
          </cell>
          <cell r="AF637">
            <v>51.96254142326783</v>
          </cell>
          <cell r="AH637">
            <v>79.682452355349639</v>
          </cell>
          <cell r="AJ637">
            <v>99.725498344709706</v>
          </cell>
          <cell r="AK637" t="str">
            <v>2561A0109</v>
          </cell>
        </row>
        <row r="638">
          <cell r="A638">
            <v>637</v>
          </cell>
          <cell r="B638">
            <v>2561</v>
          </cell>
          <cell r="C638" t="str">
            <v>บุรีรัมย์</v>
          </cell>
          <cell r="D638" t="str">
            <v>A0114</v>
          </cell>
          <cell r="G638">
            <v>4.4556541367526723</v>
          </cell>
          <cell r="I638">
            <v>7.24</v>
          </cell>
          <cell r="M638">
            <v>1.7733577051381191</v>
          </cell>
          <cell r="N638">
            <v>9.3142196636605483</v>
          </cell>
          <cell r="O638">
            <v>9.6618292968267419</v>
          </cell>
          <cell r="Y638">
            <v>15.101450593213</v>
          </cell>
          <cell r="AE638">
            <v>84.122181643515916</v>
          </cell>
          <cell r="AF638">
            <v>43.511656298647679</v>
          </cell>
          <cell r="AH638">
            <v>197.68767608619862</v>
          </cell>
          <cell r="AJ638">
            <v>99.816223010547077</v>
          </cell>
          <cell r="AK638" t="str">
            <v>2561A0114</v>
          </cell>
        </row>
        <row r="639">
          <cell r="A639">
            <v>638</v>
          </cell>
          <cell r="B639">
            <v>2561</v>
          </cell>
          <cell r="C639" t="str">
            <v>สุรินทร์</v>
          </cell>
          <cell r="D639" t="str">
            <v>A0115</v>
          </cell>
          <cell r="G639">
            <v>4.5267148213300787</v>
          </cell>
          <cell r="I639">
            <v>7.38</v>
          </cell>
          <cell r="M639">
            <v>1.0899367601485277</v>
          </cell>
          <cell r="N639">
            <v>0.79007508094205248</v>
          </cell>
          <cell r="O639">
            <v>11.867551508310639</v>
          </cell>
          <cell r="Y639">
            <v>7.5403328299412102</v>
          </cell>
          <cell r="AE639">
            <v>83.203943302780502</v>
          </cell>
          <cell r="AF639">
            <v>45.365218745378634</v>
          </cell>
          <cell r="AH639">
            <v>131.47912223192429</v>
          </cell>
          <cell r="AJ639">
            <v>99.805448193155783</v>
          </cell>
          <cell r="AK639" t="str">
            <v>2561A0115</v>
          </cell>
        </row>
        <row r="640">
          <cell r="A640">
            <v>639</v>
          </cell>
          <cell r="B640">
            <v>2561</v>
          </cell>
          <cell r="C640" t="str">
            <v>ศรีสะเกษ</v>
          </cell>
          <cell r="D640" t="str">
            <v>A0117</v>
          </cell>
          <cell r="G640">
            <v>3.8222389377947619</v>
          </cell>
          <cell r="I640">
            <v>7.21</v>
          </cell>
          <cell r="M640">
            <v>0.22241773497410633</v>
          </cell>
          <cell r="N640">
            <v>0.28805260242742392</v>
          </cell>
          <cell r="O640">
            <v>9.7111793294355753</v>
          </cell>
          <cell r="Y640">
            <v>9.2220442573492107</v>
          </cell>
          <cell r="AE640">
            <v>83.783173431424245</v>
          </cell>
          <cell r="AF640">
            <v>41.860022982179359</v>
          </cell>
          <cell r="AH640">
            <v>129.68476886696001</v>
          </cell>
          <cell r="AJ640">
            <v>99.883544011710498</v>
          </cell>
          <cell r="AK640" t="str">
            <v>2561A0117</v>
          </cell>
        </row>
        <row r="641">
          <cell r="A641">
            <v>640</v>
          </cell>
          <cell r="B641">
            <v>2561</v>
          </cell>
          <cell r="C641" t="str">
            <v>อุบลราชธานี</v>
          </cell>
          <cell r="D641" t="str">
            <v>A0112</v>
          </cell>
          <cell r="G641">
            <v>3.5488021645751404</v>
          </cell>
          <cell r="I641">
            <v>7.76</v>
          </cell>
          <cell r="M641">
            <v>0.59070431848878258</v>
          </cell>
          <cell r="N641">
            <v>0.59085023770742429</v>
          </cell>
          <cell r="O641">
            <v>9.2988145499876502</v>
          </cell>
          <cell r="Y641">
            <v>12.848015019780714</v>
          </cell>
          <cell r="AE641">
            <v>94.037724077877968</v>
          </cell>
          <cell r="AF641">
            <v>46.645138435911313</v>
          </cell>
          <cell r="AH641">
            <v>57.176996768884585</v>
          </cell>
          <cell r="AJ641">
            <v>99.966926718677072</v>
          </cell>
          <cell r="AK641" t="str">
            <v>2561A0112</v>
          </cell>
        </row>
        <row r="642">
          <cell r="A642">
            <v>641</v>
          </cell>
          <cell r="B642">
            <v>2561</v>
          </cell>
          <cell r="C642" t="str">
            <v>ยโสธร</v>
          </cell>
          <cell r="D642" t="str">
            <v>A0111</v>
          </cell>
          <cell r="G642">
            <v>3.7692420493420626</v>
          </cell>
          <cell r="I642">
            <v>7.42</v>
          </cell>
          <cell r="M642">
            <v>0.62214382870807605</v>
          </cell>
          <cell r="N642">
            <v>0.57009703352973473</v>
          </cell>
          <cell r="O642">
            <v>10.376303445133631</v>
          </cell>
          <cell r="Y642">
            <v>8.5241437905302497</v>
          </cell>
          <cell r="AE642">
            <v>93.638426034577179</v>
          </cell>
          <cell r="AF642">
            <v>43.927761200701823</v>
          </cell>
          <cell r="AH642">
            <v>76.361061789443639</v>
          </cell>
          <cell r="AJ642">
            <v>99.873707000240557</v>
          </cell>
          <cell r="AK642" t="str">
            <v>2561A0111</v>
          </cell>
        </row>
        <row r="643">
          <cell r="A643">
            <v>642</v>
          </cell>
          <cell r="B643">
            <v>2561</v>
          </cell>
          <cell r="C643" t="str">
            <v>ชัยภูมิ</v>
          </cell>
          <cell r="D643" t="str">
            <v>A0110</v>
          </cell>
          <cell r="G643">
            <v>5.1576384138422187</v>
          </cell>
          <cell r="I643">
            <v>7.29</v>
          </cell>
          <cell r="M643">
            <v>0.36389741727709501</v>
          </cell>
          <cell r="N643">
            <v>0.11752614321847489</v>
          </cell>
          <cell r="O643">
            <v>9.288312049576815</v>
          </cell>
          <cell r="Y643">
            <v>5.1051042498709798</v>
          </cell>
          <cell r="AE643">
            <v>87.546739636335843</v>
          </cell>
          <cell r="AF643">
            <v>37.123581509653718</v>
          </cell>
          <cell r="AH643">
            <v>155.61422417576244</v>
          </cell>
          <cell r="AJ643">
            <v>99.893717434177717</v>
          </cell>
          <cell r="AK643" t="str">
            <v>2561A0110</v>
          </cell>
        </row>
        <row r="644">
          <cell r="A644">
            <v>643</v>
          </cell>
          <cell r="B644">
            <v>2561</v>
          </cell>
          <cell r="C644" t="str">
            <v>อำนาจเจริญ</v>
          </cell>
          <cell r="D644" t="str">
            <v>A0119</v>
          </cell>
          <cell r="G644">
            <v>3.7187583361725842</v>
          </cell>
          <cell r="I644">
            <v>7.67</v>
          </cell>
          <cell r="M644">
            <v>0.5580135318664452</v>
          </cell>
          <cell r="N644">
            <v>0.11352611819277425</v>
          </cell>
          <cell r="O644">
            <v>15.338726802827304</v>
          </cell>
          <cell r="Y644">
            <v>7.3875414466596139</v>
          </cell>
          <cell r="AE644">
            <v>90.465235074146719</v>
          </cell>
          <cell r="AF644">
            <v>43.540091479463911</v>
          </cell>
          <cell r="AH644">
            <v>229.56464704435518</v>
          </cell>
          <cell r="AJ644">
            <v>99.989453825331907</v>
          </cell>
          <cell r="AK644" t="str">
            <v>2561A0119</v>
          </cell>
        </row>
        <row r="645">
          <cell r="A645">
            <v>644</v>
          </cell>
          <cell r="B645">
            <v>2561</v>
          </cell>
          <cell r="C645" t="str">
            <v>บึงกาฬ</v>
          </cell>
          <cell r="D645" t="str">
            <v>A0120</v>
          </cell>
          <cell r="G645">
            <v>2.7779874510543947</v>
          </cell>
          <cell r="I645">
            <v>7.31</v>
          </cell>
          <cell r="M645">
            <v>1.5375273695246261</v>
          </cell>
          <cell r="N645">
            <v>0.1963184799095857</v>
          </cell>
          <cell r="O645">
            <v>11.007717931178062</v>
          </cell>
          <cell r="Y645">
            <v>9.9052635314199069</v>
          </cell>
          <cell r="AE645">
            <v>84.452560933863865</v>
          </cell>
          <cell r="AF645">
            <v>40.040324226883449</v>
          </cell>
          <cell r="AH645">
            <v>248.44456211350442</v>
          </cell>
          <cell r="AJ645">
            <v>99.840234897879867</v>
          </cell>
          <cell r="AK645" t="str">
            <v>2561A0120</v>
          </cell>
        </row>
        <row r="646">
          <cell r="A646">
            <v>645</v>
          </cell>
          <cell r="B646">
            <v>2561</v>
          </cell>
          <cell r="C646" t="str">
            <v>หนองบัวลำภู</v>
          </cell>
          <cell r="D646" t="str">
            <v>A0118</v>
          </cell>
          <cell r="G646">
            <v>3.6956398635468068</v>
          </cell>
          <cell r="I646">
            <v>7.39</v>
          </cell>
          <cell r="M646">
            <v>0.96929894730936184</v>
          </cell>
          <cell r="N646">
            <v>0.31562638105868607</v>
          </cell>
          <cell r="O646">
            <v>9.9194607420432952</v>
          </cell>
          <cell r="Y646">
            <v>6.0229130921390244</v>
          </cell>
          <cell r="AE646">
            <v>90.122998536006179</v>
          </cell>
          <cell r="AF646">
            <v>43.97699108923446</v>
          </cell>
          <cell r="AH646">
            <v>123.91501072040748</v>
          </cell>
          <cell r="AJ646">
            <v>99.988263255186169</v>
          </cell>
          <cell r="AK646" t="str">
            <v>2561A0118</v>
          </cell>
        </row>
        <row r="647">
          <cell r="A647">
            <v>646</v>
          </cell>
          <cell r="B647">
            <v>2561</v>
          </cell>
          <cell r="C647" t="str">
            <v>ขอนแก่น</v>
          </cell>
          <cell r="D647" t="str">
            <v>A0101</v>
          </cell>
          <cell r="G647">
            <v>3.2000199347138123</v>
          </cell>
          <cell r="I647">
            <v>8.2100000000000009</v>
          </cell>
          <cell r="M647">
            <v>1.058979165088378</v>
          </cell>
          <cell r="N647">
            <v>0.22916567486977571</v>
          </cell>
          <cell r="O647">
            <v>14.170329203302764</v>
          </cell>
          <cell r="Y647">
            <v>4.1638750014436452</v>
          </cell>
          <cell r="AE647">
            <v>93.547153166574844</v>
          </cell>
          <cell r="AF647">
            <v>54.808658458688932</v>
          </cell>
          <cell r="AH647">
            <v>33.002752075131099</v>
          </cell>
          <cell r="AJ647">
            <v>99.867762990590833</v>
          </cell>
          <cell r="AK647" t="str">
            <v>2561A0101</v>
          </cell>
        </row>
        <row r="648">
          <cell r="A648">
            <v>647</v>
          </cell>
          <cell r="B648">
            <v>2561</v>
          </cell>
          <cell r="C648" t="str">
            <v>อุดรธานี</v>
          </cell>
          <cell r="D648" t="str">
            <v>A0102</v>
          </cell>
          <cell r="G648">
            <v>2.6197700083067263</v>
          </cell>
          <cell r="I648">
            <v>7.74</v>
          </cell>
          <cell r="M648">
            <v>0.90106575821368062</v>
          </cell>
          <cell r="N648">
            <v>6.1571702498532957E-2</v>
          </cell>
          <cell r="O648">
            <v>13.447050060576426</v>
          </cell>
          <cell r="Y648">
            <v>7.6395551479256074</v>
          </cell>
          <cell r="AE648">
            <v>88.948420481075402</v>
          </cell>
          <cell r="AF648">
            <v>53.584599283679644</v>
          </cell>
          <cell r="AH648">
            <v>150.21236921164405</v>
          </cell>
          <cell r="AJ648">
            <v>99.93507997659222</v>
          </cell>
          <cell r="AK648" t="str">
            <v>2561A0102</v>
          </cell>
        </row>
        <row r="649">
          <cell r="A649">
            <v>648</v>
          </cell>
          <cell r="B649">
            <v>2561</v>
          </cell>
          <cell r="C649" t="str">
            <v>เลย</v>
          </cell>
          <cell r="D649" t="str">
            <v>A0103</v>
          </cell>
          <cell r="G649">
            <v>4.3103864039093116</v>
          </cell>
          <cell r="I649">
            <v>7.55</v>
          </cell>
          <cell r="M649">
            <v>0.27154887039585901</v>
          </cell>
          <cell r="N649">
            <v>0.11827197305424374</v>
          </cell>
          <cell r="O649">
            <v>12.718343033723203</v>
          </cell>
          <cell r="Y649">
            <v>14.28643066201715</v>
          </cell>
          <cell r="AE649">
            <v>86.134297590483598</v>
          </cell>
          <cell r="AF649">
            <v>37.750746948098289</v>
          </cell>
          <cell r="AH649">
            <v>83.37671000177663</v>
          </cell>
          <cell r="AJ649">
            <v>99.872698282069749</v>
          </cell>
          <cell r="AK649" t="str">
            <v>2561A0103</v>
          </cell>
        </row>
        <row r="650">
          <cell r="A650">
            <v>649</v>
          </cell>
          <cell r="B650">
            <v>2561</v>
          </cell>
          <cell r="C650" t="str">
            <v>หนองคาย</v>
          </cell>
          <cell r="D650" t="str">
            <v>A0104</v>
          </cell>
          <cell r="G650">
            <v>2.866867265654478</v>
          </cell>
          <cell r="I650">
            <v>7.92</v>
          </cell>
          <cell r="M650">
            <v>0.47542683970481331</v>
          </cell>
          <cell r="N650">
            <v>0.11379949361709661</v>
          </cell>
          <cell r="O650">
            <v>12.321747906301457</v>
          </cell>
          <cell r="Y650">
            <v>7.163170059376017</v>
          </cell>
          <cell r="AE650">
            <v>85.102316928800946</v>
          </cell>
          <cell r="AF650">
            <v>44.738469715638665</v>
          </cell>
          <cell r="AH650">
            <v>104.04571113231626</v>
          </cell>
          <cell r="AJ650">
            <v>99.914909252651839</v>
          </cell>
          <cell r="AK650" t="str">
            <v>2561A0104</v>
          </cell>
        </row>
        <row r="651">
          <cell r="A651">
            <v>650</v>
          </cell>
          <cell r="B651">
            <v>2561</v>
          </cell>
          <cell r="C651" t="str">
            <v>มหาสารคาม</v>
          </cell>
          <cell r="D651" t="str">
            <v>A0116</v>
          </cell>
          <cell r="G651">
            <v>2.8825176756689963</v>
          </cell>
          <cell r="I651">
            <v>8</v>
          </cell>
          <cell r="M651">
            <v>0.54107219341235024</v>
          </cell>
          <cell r="N651">
            <v>0.22293974392943119</v>
          </cell>
          <cell r="O651">
            <v>9.3596839339071725</v>
          </cell>
          <cell r="Y651">
            <v>14.263019018021353</v>
          </cell>
          <cell r="AE651">
            <v>90.466276866481181</v>
          </cell>
          <cell r="AF651">
            <v>53.411138585445826</v>
          </cell>
          <cell r="AH651">
            <v>245.56834795321637</v>
          </cell>
          <cell r="AJ651">
            <v>99.532587966944618</v>
          </cell>
          <cell r="AK651" t="str">
            <v>2561A0116</v>
          </cell>
        </row>
        <row r="652">
          <cell r="A652">
            <v>651</v>
          </cell>
          <cell r="B652">
            <v>2561</v>
          </cell>
          <cell r="C652" t="str">
            <v>ร้อยเอ็ด</v>
          </cell>
          <cell r="D652" t="str">
            <v>A0113</v>
          </cell>
          <cell r="G652">
            <v>3.7697137716415443</v>
          </cell>
          <cell r="I652">
            <v>7.59</v>
          </cell>
          <cell r="M652">
            <v>0.9000156721419923</v>
          </cell>
          <cell r="N652">
            <v>0.73345883071634843</v>
          </cell>
          <cell r="O652">
            <v>8.745016426792624</v>
          </cell>
          <cell r="Y652">
            <v>4.8716045406295985</v>
          </cell>
          <cell r="AE652">
            <v>92.619614654856761</v>
          </cell>
          <cell r="AF652">
            <v>43.5005663873565</v>
          </cell>
          <cell r="AH652">
            <v>79.133824855055124</v>
          </cell>
          <cell r="AJ652">
            <v>99.865783791762354</v>
          </cell>
          <cell r="AK652" t="str">
            <v>2561A0113</v>
          </cell>
        </row>
        <row r="653">
          <cell r="A653">
            <v>652</v>
          </cell>
          <cell r="B653">
            <v>2561</v>
          </cell>
          <cell r="C653" t="str">
            <v>กาฬสินธ์</v>
          </cell>
          <cell r="D653" t="str">
            <v>A0108</v>
          </cell>
          <cell r="G653">
            <v>3.4928847328755586</v>
          </cell>
          <cell r="I653">
            <v>7.77</v>
          </cell>
          <cell r="M653">
            <v>0.39847290283568304</v>
          </cell>
          <cell r="N653">
            <v>2.4723077387809867E-2</v>
          </cell>
          <cell r="O653">
            <v>9.4181402402368999</v>
          </cell>
          <cell r="Y653">
            <v>2.8834900285179521</v>
          </cell>
          <cell r="AE653">
            <v>90.084666589588309</v>
          </cell>
          <cell r="AF653">
            <v>42.933974412642975</v>
          </cell>
          <cell r="AH653">
            <v>226.57085917414213</v>
          </cell>
          <cell r="AJ653">
            <v>99.939995275218521</v>
          </cell>
          <cell r="AK653" t="str">
            <v>2561A0108</v>
          </cell>
        </row>
        <row r="654">
          <cell r="A654">
            <v>653</v>
          </cell>
          <cell r="B654">
            <v>2561</v>
          </cell>
          <cell r="C654" t="str">
            <v>สกลนคร</v>
          </cell>
          <cell r="D654" t="str">
            <v>A0107</v>
          </cell>
          <cell r="G654">
            <v>3.2134494854558171</v>
          </cell>
          <cell r="I654">
            <v>7.39</v>
          </cell>
          <cell r="M654">
            <v>0.38657869936522127</v>
          </cell>
          <cell r="N654">
            <v>0.13075688475856012</v>
          </cell>
          <cell r="O654">
            <v>11.01328773537954</v>
          </cell>
          <cell r="Y654">
            <v>4.3514151499371305</v>
          </cell>
          <cell r="AE654">
            <v>79.632841384933329</v>
          </cell>
          <cell r="AF654">
            <v>34.771436044744291</v>
          </cell>
          <cell r="AH654">
            <v>97.175050805935243</v>
          </cell>
          <cell r="AJ654">
            <v>99.991008865258848</v>
          </cell>
          <cell r="AK654" t="str">
            <v>2561A0107</v>
          </cell>
        </row>
        <row r="655">
          <cell r="A655">
            <v>654</v>
          </cell>
          <cell r="B655">
            <v>2561</v>
          </cell>
          <cell r="C655" t="str">
            <v>นครพนม</v>
          </cell>
          <cell r="D655" t="str">
            <v>A0705</v>
          </cell>
          <cell r="G655">
            <v>3.2031786929628567</v>
          </cell>
          <cell r="I655">
            <v>7.93</v>
          </cell>
          <cell r="M655">
            <v>1.7145656764987909</v>
          </cell>
          <cell r="N655">
            <v>0.52065189448756</v>
          </cell>
          <cell r="O655">
            <v>9.9008713499984715</v>
          </cell>
          <cell r="Y655">
            <v>18.994657314452912</v>
          </cell>
          <cell r="AE655">
            <v>83.883297749472973</v>
          </cell>
          <cell r="AF655">
            <v>42.982741027005943</v>
          </cell>
          <cell r="AH655">
            <v>212.80507166851433</v>
          </cell>
          <cell r="AJ655">
            <v>100</v>
          </cell>
          <cell r="AK655" t="str">
            <v>2561A0705</v>
          </cell>
        </row>
        <row r="656">
          <cell r="A656">
            <v>655</v>
          </cell>
          <cell r="B656">
            <v>2561</v>
          </cell>
          <cell r="C656" t="str">
            <v>มุกดาหาร</v>
          </cell>
          <cell r="D656" t="str">
            <v>A0105</v>
          </cell>
          <cell r="G656">
            <v>3.1097245956364503</v>
          </cell>
          <cell r="I656">
            <v>7.71</v>
          </cell>
          <cell r="M656">
            <v>0.71532217288725286</v>
          </cell>
          <cell r="N656">
            <v>0.20810985391486553</v>
          </cell>
          <cell r="O656">
            <v>15.210430320631948</v>
          </cell>
          <cell r="Y656">
            <v>15.845397366654487</v>
          </cell>
          <cell r="AE656">
            <v>85.158909178264679</v>
          </cell>
          <cell r="AF656">
            <v>44.300827694217993</v>
          </cell>
          <cell r="AH656">
            <v>142.82374808285488</v>
          </cell>
          <cell r="AJ656">
            <v>99.989162502257813</v>
          </cell>
          <cell r="AK656" t="str">
            <v>2561A0105</v>
          </cell>
        </row>
        <row r="657">
          <cell r="A657">
            <v>656</v>
          </cell>
          <cell r="B657">
            <v>2561</v>
          </cell>
          <cell r="C657" t="str">
            <v>ภาคตะวันออกเฉียงเหนือ</v>
          </cell>
          <cell r="D657" t="str">
            <v>S0100</v>
          </cell>
          <cell r="G657">
            <v>3.5895544899603404</v>
          </cell>
          <cell r="I657">
            <v>7.65</v>
          </cell>
          <cell r="M657">
            <v>0.91738047717221072</v>
          </cell>
          <cell r="N657">
            <v>0.89008926625649565</v>
          </cell>
          <cell r="O657">
            <v>12.011539005272134</v>
          </cell>
          <cell r="Y657">
            <v>8.7584438856248692</v>
          </cell>
          <cell r="AE657">
            <v>87.986046262839096</v>
          </cell>
          <cell r="AF657">
            <v>46.18264513327285</v>
          </cell>
          <cell r="AH657">
            <v>141.96075727363214</v>
          </cell>
          <cell r="AJ657">
            <v>99.862959285004976</v>
          </cell>
          <cell r="AK657" t="str">
            <v>2561S0100</v>
          </cell>
        </row>
        <row r="658">
          <cell r="A658">
            <v>657</v>
          </cell>
          <cell r="B658">
            <v>2561</v>
          </cell>
          <cell r="C658" t="str">
            <v>นครศรีธรรมราช</v>
          </cell>
          <cell r="D658" t="str">
            <v>A0307</v>
          </cell>
          <cell r="G658">
            <v>3.1200314271743803</v>
          </cell>
          <cell r="I658">
            <v>8.3699999999999992</v>
          </cell>
          <cell r="M658">
            <v>0.88103129083941367</v>
          </cell>
          <cell r="N658">
            <v>1.5710698630957607</v>
          </cell>
          <cell r="O658">
            <v>10.981560822899134</v>
          </cell>
          <cell r="Y658">
            <v>18.911973610177245</v>
          </cell>
          <cell r="AE658">
            <v>89.249765339176889</v>
          </cell>
          <cell r="AF658">
            <v>55.925124445594086</v>
          </cell>
          <cell r="AH658">
            <v>158.07566315373148</v>
          </cell>
          <cell r="AJ658">
            <v>98.942350153314138</v>
          </cell>
          <cell r="AK658" t="str">
            <v>2561A0307</v>
          </cell>
        </row>
        <row r="659">
          <cell r="A659">
            <v>658</v>
          </cell>
          <cell r="B659">
            <v>2561</v>
          </cell>
          <cell r="C659" t="str">
            <v>กระบี่</v>
          </cell>
          <cell r="D659" t="str">
            <v>A0305</v>
          </cell>
          <cell r="G659">
            <v>1.9337692986418653</v>
          </cell>
          <cell r="I659">
            <v>8.5399999999999991</v>
          </cell>
          <cell r="M659">
            <v>1.44772680630075</v>
          </cell>
          <cell r="N659">
            <v>0.82840689578959015</v>
          </cell>
          <cell r="O659">
            <v>28.127204876016897</v>
          </cell>
          <cell r="Y659">
            <v>13.349085362586594</v>
          </cell>
          <cell r="AE659">
            <v>89.509227831056322</v>
          </cell>
          <cell r="AF659">
            <v>63.640204065467579</v>
          </cell>
          <cell r="AH659">
            <v>77.059150348362706</v>
          </cell>
          <cell r="AJ659">
            <v>97.801146222198852</v>
          </cell>
          <cell r="AK659" t="str">
            <v>2561A0305</v>
          </cell>
        </row>
        <row r="660">
          <cell r="A660">
            <v>659</v>
          </cell>
          <cell r="B660">
            <v>2561</v>
          </cell>
          <cell r="C660" t="str">
            <v>พังงา</v>
          </cell>
          <cell r="D660" t="str">
            <v>A0304</v>
          </cell>
          <cell r="G660">
            <v>2.8679540709812108</v>
          </cell>
          <cell r="I660">
            <v>8.4499999999999993</v>
          </cell>
          <cell r="M660">
            <v>1.1717610486213548</v>
          </cell>
          <cell r="N660">
            <v>3.0702561101812043</v>
          </cell>
          <cell r="O660">
            <v>24.534255677253711</v>
          </cell>
          <cell r="Y660">
            <v>7.4328618639061874</v>
          </cell>
          <cell r="AE660">
            <v>92.400685956496773</v>
          </cell>
          <cell r="AF660">
            <v>54.351132070892959</v>
          </cell>
          <cell r="AH660">
            <v>238.88654197711324</v>
          </cell>
          <cell r="AJ660">
            <v>99.606933550523209</v>
          </cell>
          <cell r="AK660" t="str">
            <v>2561A0304</v>
          </cell>
        </row>
        <row r="661">
          <cell r="A661">
            <v>660</v>
          </cell>
          <cell r="B661">
            <v>2561</v>
          </cell>
          <cell r="C661" t="str">
            <v>ภูเก็ต</v>
          </cell>
          <cell r="D661" t="str">
            <v>A0301</v>
          </cell>
          <cell r="G661">
            <v>1.3851408177742675</v>
          </cell>
          <cell r="I661">
            <v>9.8800000000000008</v>
          </cell>
          <cell r="M661">
            <v>1.0124035653514272</v>
          </cell>
          <cell r="N661">
            <v>8.068544839781755E-3</v>
          </cell>
          <cell r="O661">
            <v>50.70001066344394</v>
          </cell>
          <cell r="Y661">
            <v>8.1327588314094115</v>
          </cell>
          <cell r="AE661">
            <v>94.096952693008419</v>
          </cell>
          <cell r="AF661">
            <v>79.27088924851985</v>
          </cell>
          <cell r="AH661">
            <v>41.540531868055332</v>
          </cell>
          <cell r="AJ661">
            <v>98.963724959393616</v>
          </cell>
          <cell r="AK661" t="str">
            <v>2561A0301</v>
          </cell>
        </row>
        <row r="662">
          <cell r="A662">
            <v>661</v>
          </cell>
          <cell r="B662">
            <v>2561</v>
          </cell>
          <cell r="C662" t="str">
            <v>สุราษฎ์ธานี</v>
          </cell>
          <cell r="D662" t="str">
            <v>A0302</v>
          </cell>
          <cell r="G662">
            <v>1.8341308564825045</v>
          </cell>
          <cell r="I662">
            <v>8.52</v>
          </cell>
          <cell r="M662">
            <v>0.54404399413616134</v>
          </cell>
          <cell r="N662">
            <v>3.3624941156824441E-2</v>
          </cell>
          <cell r="O662">
            <v>21.798132278019068</v>
          </cell>
          <cell r="Y662">
            <v>18.859487132365906</v>
          </cell>
          <cell r="AE662">
            <v>88.226734241433078</v>
          </cell>
          <cell r="AF662">
            <v>56.602478807999091</v>
          </cell>
          <cell r="AH662">
            <v>118.28881192078904</v>
          </cell>
          <cell r="AJ662">
            <v>97.833950858034328</v>
          </cell>
          <cell r="AK662" t="str">
            <v>2561A0302</v>
          </cell>
        </row>
        <row r="663">
          <cell r="A663">
            <v>662</v>
          </cell>
          <cell r="B663">
            <v>2561</v>
          </cell>
          <cell r="C663" t="str">
            <v>ระนอง</v>
          </cell>
          <cell r="D663" t="str">
            <v>A0303</v>
          </cell>
          <cell r="G663">
            <v>1.8773323326453604</v>
          </cell>
          <cell r="I663">
            <v>7.85</v>
          </cell>
          <cell r="M663">
            <v>0.54536309968482299</v>
          </cell>
          <cell r="N663">
            <v>7.3247359709962172E-3</v>
          </cell>
          <cell r="O663">
            <v>19.590360970996219</v>
          </cell>
          <cell r="Y663">
            <v>10.166482910449423</v>
          </cell>
          <cell r="AE663">
            <v>92.432725915368692</v>
          </cell>
          <cell r="AF663">
            <v>46.98878482473107</v>
          </cell>
          <cell r="AH663">
            <v>209.0347113167611</v>
          </cell>
          <cell r="AJ663">
            <v>97.767564018384761</v>
          </cell>
          <cell r="AK663" t="str">
            <v>2561A0303</v>
          </cell>
        </row>
        <row r="664">
          <cell r="A664">
            <v>663</v>
          </cell>
          <cell r="B664">
            <v>2561</v>
          </cell>
          <cell r="C664" t="str">
            <v>ชุมพร</v>
          </cell>
          <cell r="D664" t="str">
            <v>A0306</v>
          </cell>
          <cell r="G664">
            <v>2.118157283404082</v>
          </cell>
          <cell r="I664">
            <v>8.36</v>
          </cell>
          <cell r="M664">
            <v>0.32878085272293317</v>
          </cell>
          <cell r="N664">
            <v>0.18267356802037796</v>
          </cell>
          <cell r="O664">
            <v>16.142399640678402</v>
          </cell>
          <cell r="Y664">
            <v>12.119127093940179</v>
          </cell>
          <cell r="AE664">
            <v>90.418404835657071</v>
          </cell>
          <cell r="AF664">
            <v>50.20858027884924</v>
          </cell>
          <cell r="AH664">
            <v>252.52624350044147</v>
          </cell>
          <cell r="AJ664">
            <v>99.449523343925691</v>
          </cell>
          <cell r="AK664" t="str">
            <v>2561A0306</v>
          </cell>
        </row>
        <row r="665">
          <cell r="A665">
            <v>664</v>
          </cell>
          <cell r="B665">
            <v>2561</v>
          </cell>
          <cell r="C665" t="str">
            <v>สงขลา</v>
          </cell>
          <cell r="D665" t="str">
            <v>A0308</v>
          </cell>
          <cell r="G665">
            <v>2.1825623958208271</v>
          </cell>
          <cell r="I665">
            <v>9.07</v>
          </cell>
          <cell r="M665">
            <v>2.2712598804616362</v>
          </cell>
          <cell r="N665">
            <v>0.4785043999697835</v>
          </cell>
          <cell r="O665">
            <v>21.737613356627172</v>
          </cell>
          <cell r="Y665">
            <v>20.513556628167226</v>
          </cell>
          <cell r="AE665">
            <v>90.497329857153659</v>
          </cell>
          <cell r="AF665">
            <v>65.166187338454264</v>
          </cell>
          <cell r="AH665">
            <v>133.12456555472079</v>
          </cell>
          <cell r="AJ665">
            <v>99.73670142159412</v>
          </cell>
          <cell r="AK665" t="str">
            <v>2561A0308</v>
          </cell>
        </row>
        <row r="666">
          <cell r="A666">
            <v>665</v>
          </cell>
          <cell r="B666">
            <v>2561</v>
          </cell>
          <cell r="C666" t="str">
            <v>สตูล</v>
          </cell>
          <cell r="D666" t="str">
            <v>A0309</v>
          </cell>
          <cell r="G666">
            <v>2.5434270183534737</v>
          </cell>
          <cell r="I666">
            <v>8.64</v>
          </cell>
          <cell r="M666">
            <v>1.5330720546988972</v>
          </cell>
          <cell r="N666">
            <v>1.242323395186461</v>
          </cell>
          <cell r="O666">
            <v>16.371942388296183</v>
          </cell>
          <cell r="Y666">
            <v>21.546211916474999</v>
          </cell>
          <cell r="AE666">
            <v>88.834430156675936</v>
          </cell>
          <cell r="AF666">
            <v>57.956328991932153</v>
          </cell>
          <cell r="AH666">
            <v>238.6612449171098</v>
          </cell>
          <cell r="AJ666">
            <v>99.551242497335508</v>
          </cell>
          <cell r="AK666" t="str">
            <v>2561A0309</v>
          </cell>
        </row>
        <row r="667">
          <cell r="A667">
            <v>666</v>
          </cell>
          <cell r="B667">
            <v>2561</v>
          </cell>
          <cell r="C667" t="str">
            <v>ตรัง</v>
          </cell>
          <cell r="D667" t="str">
            <v>A0311</v>
          </cell>
          <cell r="G667">
            <v>2.7558014417305743</v>
          </cell>
          <cell r="I667">
            <v>8.5299999999999994</v>
          </cell>
          <cell r="M667">
            <v>0.86760595789311967</v>
          </cell>
          <cell r="N667">
            <v>0.35716747296479018</v>
          </cell>
          <cell r="O667">
            <v>15.650688260947451</v>
          </cell>
          <cell r="Y667">
            <v>23.148098060164077</v>
          </cell>
          <cell r="AE667">
            <v>89.041235159305913</v>
          </cell>
          <cell r="AF667">
            <v>54.02943153033619</v>
          </cell>
          <cell r="AH667">
            <v>83.194416799363054</v>
          </cell>
          <cell r="AJ667">
            <v>99.436613445565285</v>
          </cell>
          <cell r="AK667" t="str">
            <v>2561A0311</v>
          </cell>
        </row>
        <row r="668">
          <cell r="A668">
            <v>667</v>
          </cell>
          <cell r="B668">
            <v>2561</v>
          </cell>
          <cell r="C668" t="str">
            <v>พัทลุง</v>
          </cell>
          <cell r="D668" t="str">
            <v>A0313</v>
          </cell>
          <cell r="G668">
            <v>3.2959142471869023</v>
          </cell>
          <cell r="I668">
            <v>8.34</v>
          </cell>
          <cell r="M668">
            <v>0.43645138921674442</v>
          </cell>
          <cell r="N668">
            <v>1.2286707697608887</v>
          </cell>
          <cell r="O668">
            <v>13.497109080599213</v>
          </cell>
          <cell r="Y668">
            <v>13.502686685856165</v>
          </cell>
          <cell r="AE668">
            <v>88.140872470448926</v>
          </cell>
          <cell r="AF668">
            <v>47.563172696707618</v>
          </cell>
          <cell r="AH668">
            <v>80.021796413118238</v>
          </cell>
          <cell r="AJ668">
            <v>99.430911445003161</v>
          </cell>
          <cell r="AK668" t="str">
            <v>2561A0313</v>
          </cell>
        </row>
        <row r="669">
          <cell r="A669">
            <v>668</v>
          </cell>
          <cell r="B669">
            <v>2561</v>
          </cell>
          <cell r="C669" t="str">
            <v>ปัตตานี</v>
          </cell>
          <cell r="D669" t="str">
            <v>A0314</v>
          </cell>
          <cell r="G669">
            <v>2.3888803011376218</v>
          </cell>
          <cell r="I669">
            <v>7.92</v>
          </cell>
          <cell r="M669">
            <v>2.0155708714999032</v>
          </cell>
          <cell r="N669">
            <v>1.5689328825511835</v>
          </cell>
          <cell r="O669">
            <v>12.12016318457164</v>
          </cell>
          <cell r="Y669">
            <v>8.7827393672272134</v>
          </cell>
          <cell r="AE669">
            <v>80.95314576578707</v>
          </cell>
          <cell r="AF669">
            <v>48.955235471339797</v>
          </cell>
          <cell r="AH669">
            <v>93.970661993023342</v>
          </cell>
          <cell r="AJ669">
            <v>99.483301530464004</v>
          </cell>
          <cell r="AK669" t="str">
            <v>2561A0314</v>
          </cell>
        </row>
        <row r="670">
          <cell r="A670">
            <v>669</v>
          </cell>
          <cell r="B670">
            <v>2561</v>
          </cell>
          <cell r="C670" t="str">
            <v>ยะลา</v>
          </cell>
          <cell r="D670" t="str">
            <v>A0310</v>
          </cell>
          <cell r="G670">
            <v>2.1732923058426605</v>
          </cell>
          <cell r="I670">
            <v>8.3800000000000008</v>
          </cell>
          <cell r="M670">
            <v>0.42692279435688296</v>
          </cell>
          <cell r="N670">
            <v>1.1645000379627606</v>
          </cell>
          <cell r="O670">
            <v>13.89091231654778</v>
          </cell>
          <cell r="Y670">
            <v>3.005553985740359</v>
          </cell>
          <cell r="AE670">
            <v>86.680337070242928</v>
          </cell>
          <cell r="AF670">
            <v>51.529688224992888</v>
          </cell>
          <cell r="AH670">
            <v>123.08100778501598</v>
          </cell>
          <cell r="AJ670">
            <v>98.17217454078768</v>
          </cell>
          <cell r="AK670" t="str">
            <v>2561A0310</v>
          </cell>
        </row>
        <row r="671">
          <cell r="A671">
            <v>670</v>
          </cell>
          <cell r="B671">
            <v>2561</v>
          </cell>
          <cell r="C671" t="str">
            <v>นราธิวาส</v>
          </cell>
          <cell r="D671" t="str">
            <v>A0312</v>
          </cell>
          <cell r="G671">
            <v>2.4784603613325791</v>
          </cell>
          <cell r="I671">
            <v>7.32</v>
          </cell>
          <cell r="M671">
            <v>5.9997206987645777</v>
          </cell>
          <cell r="N671">
            <v>0</v>
          </cell>
          <cell r="O671">
            <v>9.0757684813562971</v>
          </cell>
          <cell r="Y671">
            <v>6.2663739403302205</v>
          </cell>
          <cell r="AE671">
            <v>77.503357863835603</v>
          </cell>
          <cell r="AF671">
            <v>37.055857160091691</v>
          </cell>
          <cell r="AH671">
            <v>105.49596289556277</v>
          </cell>
          <cell r="AJ671">
            <v>99.640140615574495</v>
          </cell>
          <cell r="AK671" t="str">
            <v>2561A0312</v>
          </cell>
        </row>
        <row r="672">
          <cell r="A672">
            <v>671</v>
          </cell>
          <cell r="B672">
            <v>2561</v>
          </cell>
          <cell r="C672" t="str">
            <v>ภาคใต้</v>
          </cell>
          <cell r="D672" t="str">
            <v>S0300</v>
          </cell>
          <cell r="G672">
            <v>2.4141669204341398</v>
          </cell>
          <cell r="I672">
            <v>8.51</v>
          </cell>
          <cell r="M672">
            <v>1.4568947276950555</v>
          </cell>
          <cell r="N672">
            <v>0.76511271003366021</v>
          </cell>
          <cell r="O672">
            <v>18.787448712196728</v>
          </cell>
          <cell r="Y672">
            <v>14.736624256638292</v>
          </cell>
          <cell r="AE672">
            <v>88.26058920395684</v>
          </cell>
          <cell r="AF672">
            <v>56.054069481997587</v>
          </cell>
          <cell r="AH672">
            <v>140.25522855308751</v>
          </cell>
          <cell r="AJ672">
            <v>99.040018979176452</v>
          </cell>
          <cell r="AK672" t="str">
            <v>2561S0300</v>
          </cell>
        </row>
        <row r="673">
          <cell r="A673">
            <v>672</v>
          </cell>
          <cell r="B673">
            <v>2561</v>
          </cell>
          <cell r="C673" t="str">
            <v>3 จังหวัดชายแดนใต้</v>
          </cell>
          <cell r="D673" t="str">
            <v>S0800</v>
          </cell>
          <cell r="I673">
            <v>8.51</v>
          </cell>
          <cell r="M673">
            <v>1.4568947276950555</v>
          </cell>
          <cell r="N673">
            <v>0.76511271003366021</v>
          </cell>
          <cell r="O673">
            <v>18.787448712196728</v>
          </cell>
          <cell r="Y673">
            <v>14.736624256638292</v>
          </cell>
          <cell r="AE673">
            <v>88.26058920395684</v>
          </cell>
          <cell r="AF673">
            <v>56.054069481997587</v>
          </cell>
          <cell r="AH673">
            <v>140.25522855308751</v>
          </cell>
          <cell r="AJ673">
            <v>99.040018979176452</v>
          </cell>
          <cell r="AK673" t="str">
            <v>2561S0800</v>
          </cell>
        </row>
        <row r="674">
          <cell r="A674">
            <v>673</v>
          </cell>
          <cell r="B674">
            <v>2561</v>
          </cell>
          <cell r="C674" t="str">
            <v>ทั่วราชอาณาจักร</v>
          </cell>
          <cell r="D674" t="str">
            <v>N0000</v>
          </cell>
          <cell r="AK674" t="str">
            <v>2561N0000</v>
          </cell>
        </row>
        <row r="675">
          <cell r="A675">
            <v>674</v>
          </cell>
          <cell r="B675">
            <v>2561</v>
          </cell>
          <cell r="C675" t="str">
            <v>กรุงเทพมหานคร</v>
          </cell>
          <cell r="D675" t="str">
            <v>A0701</v>
          </cell>
          <cell r="AK675" t="str">
            <v>2561A0701</v>
          </cell>
        </row>
        <row r="676">
          <cell r="A676">
            <v>675</v>
          </cell>
          <cell r="B676">
            <v>2561</v>
          </cell>
          <cell r="C676" t="str">
            <v>สมุทรปราการ</v>
          </cell>
          <cell r="D676" t="str">
            <v>A0702</v>
          </cell>
          <cell r="AK676" t="str">
            <v>2561A0702</v>
          </cell>
        </row>
        <row r="677">
          <cell r="A677">
            <v>676</v>
          </cell>
          <cell r="B677">
            <v>2561</v>
          </cell>
          <cell r="C677" t="str">
            <v>นนทบุรี</v>
          </cell>
          <cell r="D677" t="str">
            <v>A0706</v>
          </cell>
          <cell r="AK677" t="str">
            <v>2561A0706</v>
          </cell>
        </row>
        <row r="678">
          <cell r="A678">
            <v>677</v>
          </cell>
          <cell r="B678">
            <v>2561</v>
          </cell>
          <cell r="C678" t="str">
            <v>ปทุมธานี</v>
          </cell>
          <cell r="D678" t="str">
            <v>A0703</v>
          </cell>
          <cell r="AK678" t="str">
            <v>2561A0703</v>
          </cell>
        </row>
        <row r="679">
          <cell r="A679">
            <v>678</v>
          </cell>
          <cell r="B679">
            <v>2561</v>
          </cell>
          <cell r="C679" t="str">
            <v>พระนครศรีอยุธยา</v>
          </cell>
          <cell r="D679" t="str">
            <v>A0606</v>
          </cell>
          <cell r="AK679" t="str">
            <v>2561A0606</v>
          </cell>
        </row>
        <row r="680">
          <cell r="A680">
            <v>679</v>
          </cell>
          <cell r="B680">
            <v>2561</v>
          </cell>
          <cell r="C680" t="str">
            <v>อ่างทอง</v>
          </cell>
          <cell r="D680" t="str">
            <v>A0604</v>
          </cell>
          <cell r="AK680" t="str">
            <v>2561A0604</v>
          </cell>
        </row>
        <row r="681">
          <cell r="A681">
            <v>680</v>
          </cell>
          <cell r="B681">
            <v>2561</v>
          </cell>
          <cell r="C681" t="str">
            <v>ลพบุรี</v>
          </cell>
          <cell r="D681" t="str">
            <v>A0605</v>
          </cell>
          <cell r="AK681" t="str">
            <v>2561A0605</v>
          </cell>
        </row>
        <row r="682">
          <cell r="A682">
            <v>681</v>
          </cell>
          <cell r="B682">
            <v>2561</v>
          </cell>
          <cell r="C682" t="str">
            <v>สิงห์บุรี</v>
          </cell>
          <cell r="D682" t="str">
            <v>A0602</v>
          </cell>
          <cell r="AK682" t="str">
            <v>2561A0602</v>
          </cell>
        </row>
        <row r="683">
          <cell r="A683">
            <v>682</v>
          </cell>
          <cell r="B683">
            <v>2561</v>
          </cell>
          <cell r="C683" t="str">
            <v>ชัยนาท</v>
          </cell>
          <cell r="D683" t="str">
            <v>A0603</v>
          </cell>
          <cell r="AK683" t="str">
            <v>2561A0603</v>
          </cell>
        </row>
        <row r="684">
          <cell r="A684">
            <v>683</v>
          </cell>
          <cell r="B684">
            <v>2561</v>
          </cell>
          <cell r="C684" t="str">
            <v>สระบุรี</v>
          </cell>
          <cell r="D684" t="str">
            <v>A0601</v>
          </cell>
          <cell r="AK684" t="str">
            <v>2561A0601</v>
          </cell>
        </row>
        <row r="685">
          <cell r="A685">
            <v>684</v>
          </cell>
          <cell r="B685">
            <v>2561</v>
          </cell>
          <cell r="C685" t="str">
            <v>ราชบุรี</v>
          </cell>
          <cell r="D685" t="str">
            <v>A0501</v>
          </cell>
          <cell r="AK685" t="str">
            <v>2561A0501</v>
          </cell>
        </row>
        <row r="686">
          <cell r="A686">
            <v>685</v>
          </cell>
          <cell r="B686">
            <v>2561</v>
          </cell>
          <cell r="C686" t="str">
            <v>กาญจนบุรี</v>
          </cell>
          <cell r="D686" t="str">
            <v>A0502</v>
          </cell>
          <cell r="AK686" t="str">
            <v>2561A0502</v>
          </cell>
        </row>
        <row r="687">
          <cell r="A687">
            <v>686</v>
          </cell>
          <cell r="B687">
            <v>2561</v>
          </cell>
          <cell r="C687" t="str">
            <v>สุพรรณบุรี</v>
          </cell>
          <cell r="D687" t="str">
            <v>A0505</v>
          </cell>
          <cell r="AK687" t="str">
            <v>2561A0505</v>
          </cell>
        </row>
        <row r="688">
          <cell r="A688">
            <v>687</v>
          </cell>
          <cell r="B688">
            <v>2561</v>
          </cell>
          <cell r="C688" t="str">
            <v>นครปฐม</v>
          </cell>
          <cell r="D688" t="str">
            <v>A0106</v>
          </cell>
          <cell r="AK688" t="str">
            <v>2561A0106</v>
          </cell>
        </row>
        <row r="689">
          <cell r="A689">
            <v>688</v>
          </cell>
          <cell r="B689">
            <v>2561</v>
          </cell>
          <cell r="C689" t="str">
            <v>สมุทรสาคร</v>
          </cell>
          <cell r="D689" t="str">
            <v>A0704</v>
          </cell>
          <cell r="AK689" t="str">
            <v>2561A0704</v>
          </cell>
        </row>
        <row r="690">
          <cell r="A690">
            <v>689</v>
          </cell>
          <cell r="B690">
            <v>2561</v>
          </cell>
          <cell r="C690" t="str">
            <v>สมุทรสงคราม</v>
          </cell>
          <cell r="D690" t="str">
            <v>A0506</v>
          </cell>
          <cell r="AK690" t="str">
            <v>2561A0506</v>
          </cell>
        </row>
        <row r="691">
          <cell r="A691">
            <v>690</v>
          </cell>
          <cell r="B691">
            <v>2561</v>
          </cell>
          <cell r="C691" t="str">
            <v>เพชรบุรี</v>
          </cell>
          <cell r="D691" t="str">
            <v>A0504</v>
          </cell>
          <cell r="AK691" t="str">
            <v>2561A0504</v>
          </cell>
        </row>
        <row r="692">
          <cell r="A692">
            <v>691</v>
          </cell>
          <cell r="B692">
            <v>2561</v>
          </cell>
          <cell r="C692" t="str">
            <v>ประจวบคีรีขันธ์</v>
          </cell>
          <cell r="D692" t="str">
            <v>A0503</v>
          </cell>
          <cell r="AK692" t="str">
            <v>2561A0503</v>
          </cell>
        </row>
        <row r="693">
          <cell r="A693">
            <v>692</v>
          </cell>
          <cell r="B693">
            <v>2561</v>
          </cell>
          <cell r="C693" t="str">
            <v>ภาคกลาง</v>
          </cell>
          <cell r="D693" t="str">
            <v>S0600</v>
          </cell>
          <cell r="AK693" t="str">
            <v>2561S0600</v>
          </cell>
        </row>
        <row r="694">
          <cell r="A694">
            <v>693</v>
          </cell>
          <cell r="B694">
            <v>2561</v>
          </cell>
          <cell r="C694" t="str">
            <v>ชลบุรี</v>
          </cell>
          <cell r="D694" t="str">
            <v>A0401</v>
          </cell>
          <cell r="AK694" t="str">
            <v>2561A0401</v>
          </cell>
        </row>
        <row r="695">
          <cell r="A695">
            <v>694</v>
          </cell>
          <cell r="B695">
            <v>2561</v>
          </cell>
          <cell r="C695" t="str">
            <v>ระยอง</v>
          </cell>
          <cell r="D695" t="str">
            <v>A0403</v>
          </cell>
          <cell r="AK695" t="str">
            <v>2561A0403</v>
          </cell>
        </row>
        <row r="696">
          <cell r="A696">
            <v>695</v>
          </cell>
          <cell r="B696">
            <v>2561</v>
          </cell>
          <cell r="C696" t="str">
            <v>จันทบุรี</v>
          </cell>
          <cell r="D696" t="str">
            <v>A0405</v>
          </cell>
          <cell r="AK696" t="str">
            <v>2561A0405</v>
          </cell>
        </row>
        <row r="697">
          <cell r="A697">
            <v>696</v>
          </cell>
          <cell r="B697">
            <v>2561</v>
          </cell>
          <cell r="C697" t="str">
            <v>ตราด</v>
          </cell>
          <cell r="D697" t="str">
            <v>A0404</v>
          </cell>
          <cell r="AK697" t="str">
            <v>2561A0404</v>
          </cell>
        </row>
        <row r="698">
          <cell r="A698">
            <v>697</v>
          </cell>
          <cell r="B698">
            <v>2561</v>
          </cell>
          <cell r="C698" t="str">
            <v>ฉะเชิงเทรา</v>
          </cell>
          <cell r="D698" t="str">
            <v>A0402</v>
          </cell>
          <cell r="AK698" t="str">
            <v>2561A0402</v>
          </cell>
        </row>
        <row r="699">
          <cell r="A699">
            <v>698</v>
          </cell>
          <cell r="B699">
            <v>2561</v>
          </cell>
          <cell r="C699" t="str">
            <v>ปราจีนบุรี</v>
          </cell>
          <cell r="D699" t="str">
            <v>A0407</v>
          </cell>
          <cell r="AK699" t="str">
            <v>2561A0407</v>
          </cell>
        </row>
        <row r="700">
          <cell r="A700">
            <v>699</v>
          </cell>
          <cell r="B700">
            <v>2561</v>
          </cell>
          <cell r="C700" t="str">
            <v>นครนายก</v>
          </cell>
          <cell r="D700" t="str">
            <v>A0406</v>
          </cell>
          <cell r="AK700" t="str">
            <v>2561A0406</v>
          </cell>
        </row>
        <row r="701">
          <cell r="A701">
            <v>700</v>
          </cell>
          <cell r="B701">
            <v>2561</v>
          </cell>
          <cell r="C701" t="str">
            <v>สระแก้ว</v>
          </cell>
          <cell r="D701" t="str">
            <v>A0408</v>
          </cell>
          <cell r="AK701" t="str">
            <v>2561A0408</v>
          </cell>
        </row>
        <row r="702">
          <cell r="A702">
            <v>701</v>
          </cell>
          <cell r="B702">
            <v>2561</v>
          </cell>
          <cell r="C702" t="str">
            <v>ภาคตะวันออก</v>
          </cell>
          <cell r="D702" t="str">
            <v>S0400</v>
          </cell>
          <cell r="AK702" t="str">
            <v>2561S0400</v>
          </cell>
        </row>
        <row r="703">
          <cell r="A703">
            <v>702</v>
          </cell>
          <cell r="B703">
            <v>2561</v>
          </cell>
          <cell r="C703" t="str">
            <v>เชียงใหม่</v>
          </cell>
          <cell r="D703" t="str">
            <v>A0201</v>
          </cell>
          <cell r="AK703" t="str">
            <v>2561A0201</v>
          </cell>
        </row>
        <row r="704">
          <cell r="A704">
            <v>703</v>
          </cell>
          <cell r="B704">
            <v>2561</v>
          </cell>
          <cell r="C704" t="str">
            <v>ลำพูน</v>
          </cell>
          <cell r="D704" t="str">
            <v>A0207</v>
          </cell>
          <cell r="AK704" t="str">
            <v>2561A0207</v>
          </cell>
        </row>
        <row r="705">
          <cell r="A705">
            <v>704</v>
          </cell>
          <cell r="B705">
            <v>2561</v>
          </cell>
          <cell r="C705" t="str">
            <v>ลำปาง</v>
          </cell>
          <cell r="D705" t="str">
            <v>A0202</v>
          </cell>
          <cell r="AK705" t="str">
            <v>2561A0202</v>
          </cell>
        </row>
        <row r="706">
          <cell r="A706">
            <v>705</v>
          </cell>
          <cell r="B706">
            <v>2561</v>
          </cell>
          <cell r="C706" t="str">
            <v>อุตรดิตถ์</v>
          </cell>
          <cell r="D706" t="str">
            <v>A0203</v>
          </cell>
          <cell r="AK706" t="str">
            <v>2561A0203</v>
          </cell>
        </row>
        <row r="707">
          <cell r="A707">
            <v>706</v>
          </cell>
          <cell r="B707">
            <v>2561</v>
          </cell>
          <cell r="C707" t="str">
            <v>แพร่</v>
          </cell>
          <cell r="D707" t="str">
            <v>A0206</v>
          </cell>
          <cell r="AK707" t="str">
            <v>2561A0206</v>
          </cell>
        </row>
        <row r="708">
          <cell r="A708">
            <v>707</v>
          </cell>
          <cell r="B708">
            <v>2561</v>
          </cell>
          <cell r="C708" t="str">
            <v>น่าน</v>
          </cell>
          <cell r="D708" t="str">
            <v>A0208</v>
          </cell>
          <cell r="AK708" t="str">
            <v>2561A0208</v>
          </cell>
        </row>
        <row r="709">
          <cell r="A709">
            <v>708</v>
          </cell>
          <cell r="B709">
            <v>2561</v>
          </cell>
          <cell r="C709" t="str">
            <v>พะเยา</v>
          </cell>
          <cell r="D709" t="str">
            <v>A0209</v>
          </cell>
          <cell r="AK709" t="str">
            <v>2561A0209</v>
          </cell>
        </row>
        <row r="710">
          <cell r="A710">
            <v>709</v>
          </cell>
          <cell r="B710">
            <v>2561</v>
          </cell>
          <cell r="C710" t="str">
            <v>เชียงราย</v>
          </cell>
          <cell r="D710" t="str">
            <v>A0205</v>
          </cell>
          <cell r="AK710" t="str">
            <v>2561A0205</v>
          </cell>
        </row>
        <row r="711">
          <cell r="A711">
            <v>710</v>
          </cell>
          <cell r="B711">
            <v>2561</v>
          </cell>
          <cell r="C711" t="str">
            <v>แม่ฮ่องสอน</v>
          </cell>
          <cell r="D711" t="str">
            <v>A0204</v>
          </cell>
          <cell r="AK711" t="str">
            <v>2561A0204</v>
          </cell>
        </row>
        <row r="712">
          <cell r="A712">
            <v>711</v>
          </cell>
          <cell r="B712">
            <v>2561</v>
          </cell>
          <cell r="C712" t="str">
            <v>นครสวรรค์</v>
          </cell>
          <cell r="D712" t="str">
            <v>A0210</v>
          </cell>
          <cell r="AK712" t="str">
            <v>2561A0210</v>
          </cell>
        </row>
        <row r="713">
          <cell r="A713">
            <v>712</v>
          </cell>
          <cell r="B713">
            <v>2561</v>
          </cell>
          <cell r="C713" t="str">
            <v>อุทัยธานี</v>
          </cell>
          <cell r="D713" t="str">
            <v>A0213</v>
          </cell>
          <cell r="AK713" t="str">
            <v>2561A0213</v>
          </cell>
        </row>
        <row r="714">
          <cell r="A714">
            <v>713</v>
          </cell>
          <cell r="B714">
            <v>2561</v>
          </cell>
          <cell r="C714" t="str">
            <v>กำแพงเพชร</v>
          </cell>
          <cell r="D714" t="str">
            <v>A0212</v>
          </cell>
          <cell r="AK714" t="str">
            <v>2561A0212</v>
          </cell>
        </row>
        <row r="715">
          <cell r="A715">
            <v>714</v>
          </cell>
          <cell r="B715">
            <v>2561</v>
          </cell>
          <cell r="C715" t="str">
            <v>ตาก</v>
          </cell>
          <cell r="D715" t="str">
            <v>A0215</v>
          </cell>
          <cell r="AK715" t="str">
            <v>2561A0215</v>
          </cell>
        </row>
        <row r="716">
          <cell r="A716">
            <v>715</v>
          </cell>
          <cell r="B716">
            <v>2561</v>
          </cell>
          <cell r="C716" t="str">
            <v>สุโขทัย</v>
          </cell>
          <cell r="D716" t="str">
            <v>A0214</v>
          </cell>
          <cell r="AK716" t="str">
            <v>2561A0214</v>
          </cell>
        </row>
        <row r="717">
          <cell r="A717">
            <v>716</v>
          </cell>
          <cell r="B717">
            <v>2561</v>
          </cell>
          <cell r="C717" t="str">
            <v>พิษณุโลก</v>
          </cell>
          <cell r="D717" t="str">
            <v>A0211</v>
          </cell>
          <cell r="AK717" t="str">
            <v>2561A0211</v>
          </cell>
        </row>
        <row r="718">
          <cell r="A718">
            <v>717</v>
          </cell>
          <cell r="B718">
            <v>2561</v>
          </cell>
          <cell r="C718" t="str">
            <v>พิจิตร</v>
          </cell>
          <cell r="D718" t="str">
            <v>A0216</v>
          </cell>
          <cell r="AK718" t="str">
            <v>2561A0216</v>
          </cell>
        </row>
        <row r="719">
          <cell r="A719">
            <v>718</v>
          </cell>
          <cell r="B719">
            <v>2561</v>
          </cell>
          <cell r="C719" t="str">
            <v>เพชรบูรณ์</v>
          </cell>
          <cell r="D719" t="str">
            <v>A0217</v>
          </cell>
          <cell r="AK719" t="str">
            <v>2561A0217</v>
          </cell>
        </row>
        <row r="720">
          <cell r="A720">
            <v>719</v>
          </cell>
          <cell r="B720">
            <v>2561</v>
          </cell>
          <cell r="C720" t="str">
            <v>ภาคเหนือ</v>
          </cell>
          <cell r="D720" t="str">
            <v>S0200</v>
          </cell>
          <cell r="AK720" t="str">
            <v>2561S0200</v>
          </cell>
        </row>
        <row r="721">
          <cell r="A721">
            <v>720</v>
          </cell>
          <cell r="B721">
            <v>2561</v>
          </cell>
          <cell r="C721" t="str">
            <v>นครราชสีมา</v>
          </cell>
          <cell r="D721" t="str">
            <v>A0109</v>
          </cell>
          <cell r="AK721" t="str">
            <v>2561A0109</v>
          </cell>
        </row>
        <row r="722">
          <cell r="A722">
            <v>721</v>
          </cell>
          <cell r="B722">
            <v>2561</v>
          </cell>
          <cell r="C722" t="str">
            <v>บุรีรัมย์</v>
          </cell>
          <cell r="D722" t="str">
            <v>A0114</v>
          </cell>
          <cell r="AK722" t="str">
            <v>2561A0114</v>
          </cell>
        </row>
        <row r="723">
          <cell r="A723">
            <v>722</v>
          </cell>
          <cell r="B723">
            <v>2561</v>
          </cell>
          <cell r="C723" t="str">
            <v>สุรินทร์</v>
          </cell>
          <cell r="D723" t="str">
            <v>A0115</v>
          </cell>
          <cell r="AK723" t="str">
            <v>2561A0115</v>
          </cell>
        </row>
        <row r="724">
          <cell r="A724">
            <v>723</v>
          </cell>
          <cell r="B724">
            <v>2561</v>
          </cell>
          <cell r="C724" t="str">
            <v>ศรีสะเกษ</v>
          </cell>
          <cell r="D724" t="str">
            <v>A0117</v>
          </cell>
          <cell r="AK724" t="str">
            <v>2561A0117</v>
          </cell>
        </row>
        <row r="725">
          <cell r="A725">
            <v>724</v>
          </cell>
          <cell r="B725">
            <v>2561</v>
          </cell>
          <cell r="C725" t="str">
            <v>อุบลราชธานี</v>
          </cell>
          <cell r="D725" t="str">
            <v>A0112</v>
          </cell>
          <cell r="AK725" t="str">
            <v>2561A0112</v>
          </cell>
        </row>
        <row r="726">
          <cell r="A726">
            <v>725</v>
          </cell>
          <cell r="B726">
            <v>2561</v>
          </cell>
          <cell r="C726" t="str">
            <v>ยโสธร</v>
          </cell>
          <cell r="D726" t="str">
            <v>A0111</v>
          </cell>
          <cell r="AK726" t="str">
            <v>2561A0111</v>
          </cell>
        </row>
        <row r="727">
          <cell r="A727">
            <v>726</v>
          </cell>
          <cell r="B727">
            <v>2561</v>
          </cell>
          <cell r="C727" t="str">
            <v>ชัยภูมิ</v>
          </cell>
          <cell r="D727" t="str">
            <v>A0110</v>
          </cell>
          <cell r="AK727" t="str">
            <v>2561A0110</v>
          </cell>
        </row>
        <row r="728">
          <cell r="A728">
            <v>727</v>
          </cell>
          <cell r="B728">
            <v>2561</v>
          </cell>
          <cell r="C728" t="str">
            <v>อำนาจเจริญ</v>
          </cell>
          <cell r="D728" t="str">
            <v>A0119</v>
          </cell>
          <cell r="AK728" t="str">
            <v>2561A0119</v>
          </cell>
        </row>
        <row r="729">
          <cell r="A729">
            <v>728</v>
          </cell>
          <cell r="B729">
            <v>2561</v>
          </cell>
          <cell r="C729" t="str">
            <v>บึงกาฬ</v>
          </cell>
          <cell r="D729" t="str">
            <v>A0120</v>
          </cell>
          <cell r="AK729" t="str">
            <v>2561A0120</v>
          </cell>
        </row>
        <row r="730">
          <cell r="A730">
            <v>729</v>
          </cell>
          <cell r="B730">
            <v>2561</v>
          </cell>
          <cell r="C730" t="str">
            <v>หนองบัวลำภู</v>
          </cell>
          <cell r="D730" t="str">
            <v>A0118</v>
          </cell>
          <cell r="AK730" t="str">
            <v>2561A0118</v>
          </cell>
        </row>
        <row r="731">
          <cell r="A731">
            <v>730</v>
          </cell>
          <cell r="B731">
            <v>2561</v>
          </cell>
          <cell r="C731" t="str">
            <v>ขอนแก่น</v>
          </cell>
          <cell r="D731" t="str">
            <v>A0101</v>
          </cell>
          <cell r="AK731" t="str">
            <v>2561A0101</v>
          </cell>
        </row>
        <row r="732">
          <cell r="A732">
            <v>731</v>
          </cell>
          <cell r="B732">
            <v>2561</v>
          </cell>
          <cell r="C732" t="str">
            <v>อุดรธานี</v>
          </cell>
          <cell r="D732" t="str">
            <v>A0102</v>
          </cell>
          <cell r="AK732" t="str">
            <v>2561A0102</v>
          </cell>
        </row>
        <row r="733">
          <cell r="A733">
            <v>732</v>
          </cell>
          <cell r="B733">
            <v>2561</v>
          </cell>
          <cell r="C733" t="str">
            <v>เลย</v>
          </cell>
          <cell r="D733" t="str">
            <v>A0103</v>
          </cell>
          <cell r="AK733" t="str">
            <v>2561A0103</v>
          </cell>
        </row>
        <row r="734">
          <cell r="A734">
            <v>733</v>
          </cell>
          <cell r="B734">
            <v>2561</v>
          </cell>
          <cell r="C734" t="str">
            <v>หนองคาย</v>
          </cell>
          <cell r="D734" t="str">
            <v>A0104</v>
          </cell>
          <cell r="AK734" t="str">
            <v>2561A0104</v>
          </cell>
        </row>
        <row r="735">
          <cell r="A735">
            <v>734</v>
          </cell>
          <cell r="B735">
            <v>2561</v>
          </cell>
          <cell r="C735" t="str">
            <v>มหาสารคาม</v>
          </cell>
          <cell r="D735" t="str">
            <v>A0116</v>
          </cell>
          <cell r="AK735" t="str">
            <v>2561A0116</v>
          </cell>
        </row>
        <row r="736">
          <cell r="A736">
            <v>735</v>
          </cell>
          <cell r="B736">
            <v>2561</v>
          </cell>
          <cell r="C736" t="str">
            <v>ร้อยเอ็ด</v>
          </cell>
          <cell r="D736" t="str">
            <v>A0113</v>
          </cell>
          <cell r="AK736" t="str">
            <v>2561A0113</v>
          </cell>
        </row>
        <row r="737">
          <cell r="A737">
            <v>736</v>
          </cell>
          <cell r="B737">
            <v>2561</v>
          </cell>
          <cell r="C737" t="str">
            <v>กาฬสินธ์</v>
          </cell>
          <cell r="D737" t="str">
            <v>A0108</v>
          </cell>
          <cell r="AK737" t="str">
            <v>2561A0108</v>
          </cell>
        </row>
        <row r="738">
          <cell r="A738">
            <v>737</v>
          </cell>
          <cell r="B738">
            <v>2561</v>
          </cell>
          <cell r="C738" t="str">
            <v>สกลนคร</v>
          </cell>
          <cell r="D738" t="str">
            <v>A0107</v>
          </cell>
          <cell r="AK738" t="str">
            <v>2561A0107</v>
          </cell>
        </row>
        <row r="739">
          <cell r="A739">
            <v>738</v>
          </cell>
          <cell r="B739">
            <v>2561</v>
          </cell>
          <cell r="C739" t="str">
            <v>นครพนม</v>
          </cell>
          <cell r="D739" t="str">
            <v>A0705</v>
          </cell>
          <cell r="AK739" t="str">
            <v>2561A0705</v>
          </cell>
        </row>
        <row r="740">
          <cell r="A740">
            <v>739</v>
          </cell>
          <cell r="B740">
            <v>2561</v>
          </cell>
          <cell r="C740" t="str">
            <v>มุกดาหาร</v>
          </cell>
          <cell r="D740" t="str">
            <v>A0105</v>
          </cell>
          <cell r="AK740" t="str">
            <v>2561A0105</v>
          </cell>
        </row>
        <row r="741">
          <cell r="A741">
            <v>740</v>
          </cell>
          <cell r="B741">
            <v>2561</v>
          </cell>
          <cell r="C741" t="str">
            <v>ภาคตะวันออกเฉียงเหนือ</v>
          </cell>
          <cell r="D741" t="str">
            <v>S0100</v>
          </cell>
          <cell r="AK741" t="str">
            <v>2561S0100</v>
          </cell>
        </row>
        <row r="742">
          <cell r="A742">
            <v>741</v>
          </cell>
          <cell r="B742">
            <v>2561</v>
          </cell>
          <cell r="C742" t="str">
            <v>นครศรีธรรมราช</v>
          </cell>
          <cell r="D742" t="str">
            <v>A0307</v>
          </cell>
          <cell r="AK742" t="str">
            <v>2561A0307</v>
          </cell>
        </row>
        <row r="743">
          <cell r="A743">
            <v>742</v>
          </cell>
          <cell r="B743">
            <v>2561</v>
          </cell>
          <cell r="C743" t="str">
            <v>กระบี่</v>
          </cell>
          <cell r="D743" t="str">
            <v>A0305</v>
          </cell>
          <cell r="AK743" t="str">
            <v>2561A0305</v>
          </cell>
        </row>
        <row r="744">
          <cell r="A744">
            <v>743</v>
          </cell>
          <cell r="B744">
            <v>2561</v>
          </cell>
          <cell r="C744" t="str">
            <v>พังงา</v>
          </cell>
          <cell r="D744" t="str">
            <v>A0304</v>
          </cell>
          <cell r="AK744" t="str">
            <v>2561A0304</v>
          </cell>
        </row>
        <row r="745">
          <cell r="A745">
            <v>744</v>
          </cell>
          <cell r="B745">
            <v>2561</v>
          </cell>
          <cell r="C745" t="str">
            <v>ภูเก็ต</v>
          </cell>
          <cell r="D745" t="str">
            <v>A0301</v>
          </cell>
          <cell r="AK745" t="str">
            <v>2561A0301</v>
          </cell>
        </row>
        <row r="746">
          <cell r="A746">
            <v>745</v>
          </cell>
          <cell r="B746">
            <v>2561</v>
          </cell>
          <cell r="C746" t="str">
            <v>สุราษฎ์ธานี</v>
          </cell>
          <cell r="D746" t="str">
            <v>A0302</v>
          </cell>
          <cell r="AK746" t="str">
            <v>2561A0302</v>
          </cell>
        </row>
        <row r="747">
          <cell r="A747">
            <v>746</v>
          </cell>
          <cell r="B747">
            <v>2561</v>
          </cell>
          <cell r="C747" t="str">
            <v>ระนอง</v>
          </cell>
          <cell r="D747" t="str">
            <v>A0303</v>
          </cell>
          <cell r="AK747" t="str">
            <v>2561A0303</v>
          </cell>
        </row>
        <row r="748">
          <cell r="A748">
            <v>747</v>
          </cell>
          <cell r="B748">
            <v>2561</v>
          </cell>
          <cell r="C748" t="str">
            <v>ชุมพร</v>
          </cell>
          <cell r="D748" t="str">
            <v>A0306</v>
          </cell>
          <cell r="AK748" t="str">
            <v>2561A0306</v>
          </cell>
        </row>
        <row r="749">
          <cell r="A749">
            <v>748</v>
          </cell>
          <cell r="B749">
            <v>2561</v>
          </cell>
          <cell r="C749" t="str">
            <v>สงขลา</v>
          </cell>
          <cell r="D749" t="str">
            <v>A0308</v>
          </cell>
          <cell r="AK749" t="str">
            <v>2561A0308</v>
          </cell>
        </row>
        <row r="750">
          <cell r="A750">
            <v>749</v>
          </cell>
          <cell r="B750">
            <v>2561</v>
          </cell>
          <cell r="C750" t="str">
            <v>สตูล</v>
          </cell>
          <cell r="D750" t="str">
            <v>A0309</v>
          </cell>
          <cell r="AK750" t="str">
            <v>2561A0309</v>
          </cell>
        </row>
        <row r="751">
          <cell r="A751">
            <v>750</v>
          </cell>
          <cell r="B751">
            <v>2561</v>
          </cell>
          <cell r="C751" t="str">
            <v>ตรัง</v>
          </cell>
          <cell r="D751" t="str">
            <v>A0311</v>
          </cell>
          <cell r="AK751" t="str">
            <v>2561A0311</v>
          </cell>
        </row>
        <row r="752">
          <cell r="A752">
            <v>751</v>
          </cell>
          <cell r="B752">
            <v>2561</v>
          </cell>
          <cell r="C752" t="str">
            <v>พัทลุง</v>
          </cell>
          <cell r="D752" t="str">
            <v>A0313</v>
          </cell>
          <cell r="AK752" t="str">
            <v>2561A0313</v>
          </cell>
        </row>
        <row r="753">
          <cell r="A753">
            <v>752</v>
          </cell>
          <cell r="B753">
            <v>2561</v>
          </cell>
          <cell r="C753" t="str">
            <v>ปัตตานี</v>
          </cell>
          <cell r="D753" t="str">
            <v>A0314</v>
          </cell>
          <cell r="AK753" t="str">
            <v>2561A0314</v>
          </cell>
        </row>
        <row r="754">
          <cell r="A754">
            <v>753</v>
          </cell>
          <cell r="B754">
            <v>2561</v>
          </cell>
          <cell r="C754" t="str">
            <v>ยะลา</v>
          </cell>
          <cell r="D754" t="str">
            <v>A0310</v>
          </cell>
          <cell r="AK754" t="str">
            <v>2561A0310</v>
          </cell>
        </row>
        <row r="755">
          <cell r="A755">
            <v>754</v>
          </cell>
          <cell r="B755">
            <v>2561</v>
          </cell>
          <cell r="C755" t="str">
            <v>นราธิวาส</v>
          </cell>
          <cell r="D755" t="str">
            <v>A0312</v>
          </cell>
          <cell r="AK755" t="str">
            <v>2561A0312</v>
          </cell>
        </row>
        <row r="756">
          <cell r="A756">
            <v>755</v>
          </cell>
          <cell r="B756">
            <v>2561</v>
          </cell>
          <cell r="C756" t="str">
            <v>ภาคใต้</v>
          </cell>
          <cell r="D756" t="str">
            <v>S0300</v>
          </cell>
          <cell r="AK756" t="str">
            <v>2561S0300</v>
          </cell>
        </row>
        <row r="757">
          <cell r="A757">
            <v>756</v>
          </cell>
          <cell r="B757">
            <v>2561</v>
          </cell>
          <cell r="C757" t="str">
            <v>3 จังหวัดชายแดนใต้</v>
          </cell>
          <cell r="D757" t="str">
            <v>S0800</v>
          </cell>
          <cell r="AK757" t="str">
            <v>2561S0800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ervice.nso.go.th/nso/web/statseries/statseries23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5"/>
  <sheetViews>
    <sheetView workbookViewId="0">
      <selection activeCell="J28" sqref="J1:L1048576"/>
    </sheetView>
  </sheetViews>
  <sheetFormatPr defaultColWidth="7.25" defaultRowHeight="21.75" x14ac:dyDescent="0.5"/>
  <cols>
    <col min="1" max="1" width="2.375" style="203" customWidth="1"/>
    <col min="2" max="2" width="2.25" style="203" customWidth="1"/>
    <col min="3" max="3" width="43.25" style="203" customWidth="1"/>
    <col min="4" max="4" width="8.5" style="203" customWidth="1"/>
    <col min="5" max="5" width="7.375" style="203" customWidth="1"/>
    <col min="6" max="6" width="6.5" style="204" customWidth="1"/>
    <col min="7" max="7" width="8" style="203" customWidth="1"/>
    <col min="8" max="8" width="6.75" style="203" customWidth="1"/>
    <col min="9" max="9" width="7.875" style="203" customWidth="1"/>
    <col min="10" max="11" width="6.75" style="203" hidden="1" customWidth="1"/>
    <col min="12" max="12" width="7.375" style="203" hidden="1" customWidth="1"/>
    <col min="13" max="13" width="52.375" style="203" customWidth="1"/>
    <col min="14" max="14" width="6.25" style="203" customWidth="1"/>
    <col min="15" max="15" width="3.25" style="203" customWidth="1"/>
    <col min="16" max="16" width="7.375" style="203" customWidth="1"/>
    <col min="17" max="16384" width="7.25" style="203"/>
  </cols>
  <sheetData>
    <row r="1" spans="1:13" ht="24" customHeight="1" x14ac:dyDescent="0.55000000000000004">
      <c r="C1" s="457" t="s">
        <v>222</v>
      </c>
      <c r="D1" s="457"/>
      <c r="E1" s="457"/>
      <c r="F1" s="457"/>
      <c r="G1" s="457"/>
      <c r="H1" s="457"/>
      <c r="I1" s="457"/>
      <c r="J1" s="457"/>
      <c r="K1" s="457"/>
      <c r="L1" s="457"/>
      <c r="M1" s="457"/>
    </row>
    <row r="2" spans="1:13" ht="24" customHeight="1" x14ac:dyDescent="0.55000000000000004">
      <c r="C2" s="457" t="s">
        <v>221</v>
      </c>
      <c r="D2" s="457"/>
      <c r="E2" s="457"/>
      <c r="F2" s="457"/>
      <c r="G2" s="457"/>
      <c r="H2" s="457"/>
      <c r="I2" s="457"/>
      <c r="J2" s="457"/>
      <c r="K2" s="457"/>
      <c r="L2" s="457"/>
      <c r="M2" s="457"/>
    </row>
    <row r="3" spans="1:13" ht="4.5" customHeight="1" x14ac:dyDescent="0.5"/>
    <row r="4" spans="1:13" s="233" customFormat="1" ht="21" customHeight="1" x14ac:dyDescent="0.5">
      <c r="A4" s="451" t="s">
        <v>173</v>
      </c>
      <c r="B4" s="452"/>
      <c r="C4" s="453"/>
      <c r="D4" s="282">
        <v>2555</v>
      </c>
      <c r="E4" s="282">
        <v>2556</v>
      </c>
      <c r="F4" s="283">
        <v>2557</v>
      </c>
      <c r="G4" s="282">
        <v>2558</v>
      </c>
      <c r="H4" s="282">
        <v>2559</v>
      </c>
      <c r="I4" s="282">
        <v>2560</v>
      </c>
      <c r="J4" s="282">
        <v>2561</v>
      </c>
      <c r="K4" s="282">
        <v>2562</v>
      </c>
      <c r="L4" s="282">
        <v>2563</v>
      </c>
      <c r="M4" s="450" t="s">
        <v>172</v>
      </c>
    </row>
    <row r="5" spans="1:13" s="233" customFormat="1" ht="21" customHeight="1" x14ac:dyDescent="0.5">
      <c r="A5" s="454"/>
      <c r="B5" s="455"/>
      <c r="C5" s="456"/>
      <c r="D5" s="280" t="s">
        <v>171</v>
      </c>
      <c r="E5" s="280" t="s">
        <v>170</v>
      </c>
      <c r="F5" s="281" t="s">
        <v>169</v>
      </c>
      <c r="G5" s="280" t="s">
        <v>168</v>
      </c>
      <c r="H5" s="280" t="s">
        <v>167</v>
      </c>
      <c r="I5" s="280" t="s">
        <v>166</v>
      </c>
      <c r="J5" s="280" t="s">
        <v>165</v>
      </c>
      <c r="K5" s="280" t="s">
        <v>164</v>
      </c>
      <c r="L5" s="280" t="s">
        <v>163</v>
      </c>
      <c r="M5" s="450"/>
    </row>
    <row r="6" spans="1:13" s="233" customFormat="1" ht="21" customHeight="1" x14ac:dyDescent="0.5">
      <c r="A6" s="319"/>
      <c r="B6" s="318" t="s">
        <v>220</v>
      </c>
      <c r="C6" s="318"/>
      <c r="D6" s="316">
        <v>0.61</v>
      </c>
      <c r="E6" s="316">
        <v>0.35</v>
      </c>
      <c r="F6" s="317">
        <v>0.4</v>
      </c>
      <c r="G6" s="315">
        <v>0.3</v>
      </c>
      <c r="H6" s="315">
        <v>0.1</v>
      </c>
      <c r="I6" s="316">
        <v>0.28999999999999998</v>
      </c>
      <c r="J6" s="315"/>
      <c r="K6" s="315"/>
      <c r="L6" s="315"/>
      <c r="M6" s="314" t="s">
        <v>219</v>
      </c>
    </row>
    <row r="7" spans="1:13" s="233" customFormat="1" ht="21" customHeight="1" x14ac:dyDescent="0.5">
      <c r="A7" s="255"/>
      <c r="B7" s="249" t="s">
        <v>218</v>
      </c>
      <c r="C7" s="254"/>
      <c r="D7" s="299">
        <v>126.9</v>
      </c>
      <c r="E7" s="299">
        <v>127.26</v>
      </c>
      <c r="F7" s="298">
        <v>127.9</v>
      </c>
      <c r="G7" s="292">
        <v>128.30000000000001</v>
      </c>
      <c r="H7" s="292">
        <v>128.4</v>
      </c>
      <c r="I7" s="299">
        <v>128.78</v>
      </c>
      <c r="J7" s="292"/>
      <c r="K7" s="292"/>
      <c r="L7" s="292"/>
      <c r="M7" s="243" t="s">
        <v>217</v>
      </c>
    </row>
    <row r="8" spans="1:13" s="233" customFormat="1" ht="21" customHeight="1" x14ac:dyDescent="0.5">
      <c r="A8" s="255"/>
      <c r="B8" s="249" t="s">
        <v>216</v>
      </c>
      <c r="C8" s="254"/>
      <c r="D8" s="299">
        <v>97.81</v>
      </c>
      <c r="E8" s="299">
        <v>97.69</v>
      </c>
      <c r="F8" s="306">
        <f>1294987*100/1325530</f>
        <v>97.695789608684834</v>
      </c>
      <c r="G8" s="306">
        <f>1298167*100/1330651</f>
        <v>97.55878889355661</v>
      </c>
      <c r="H8" s="306">
        <f>1297919*100/1333516</f>
        <v>97.330590709072851</v>
      </c>
      <c r="I8" s="306">
        <v>97.254960287060243</v>
      </c>
      <c r="J8" s="306"/>
      <c r="K8" s="306"/>
      <c r="L8" s="306"/>
      <c r="M8" s="243" t="s">
        <v>215</v>
      </c>
    </row>
    <row r="9" spans="1:13" s="262" customFormat="1" ht="21" customHeight="1" x14ac:dyDescent="0.5">
      <c r="A9" s="268"/>
      <c r="B9" s="267" t="s">
        <v>214</v>
      </c>
      <c r="C9" s="266"/>
      <c r="D9" s="313">
        <v>1.61</v>
      </c>
      <c r="E9" s="313">
        <v>1.61</v>
      </c>
      <c r="F9" s="312">
        <v>1.61</v>
      </c>
      <c r="G9" s="312">
        <v>1.61</v>
      </c>
      <c r="H9" s="311" t="s">
        <v>177</v>
      </c>
      <c r="I9" s="311" t="s">
        <v>177</v>
      </c>
      <c r="J9" s="311"/>
      <c r="K9" s="311"/>
      <c r="L9" s="311"/>
      <c r="M9" s="263" t="s">
        <v>213</v>
      </c>
    </row>
    <row r="10" spans="1:13" s="233" customFormat="1" ht="21" customHeight="1" x14ac:dyDescent="0.5">
      <c r="A10" s="255"/>
      <c r="B10" s="249" t="s">
        <v>212</v>
      </c>
      <c r="C10" s="254"/>
      <c r="D10" s="299">
        <v>10.8</v>
      </c>
      <c r="E10" s="299">
        <v>10.199999999999999</v>
      </c>
      <c r="F10" s="298">
        <v>9.9</v>
      </c>
      <c r="G10" s="298">
        <v>8.6300000000000008</v>
      </c>
      <c r="H10" s="298">
        <v>9.0399999999999991</v>
      </c>
      <c r="I10" s="298">
        <v>8.7799999999999994</v>
      </c>
      <c r="J10" s="298"/>
      <c r="K10" s="298"/>
      <c r="L10" s="298"/>
      <c r="M10" s="243" t="s">
        <v>211</v>
      </c>
    </row>
    <row r="11" spans="1:13" s="233" customFormat="1" ht="21" customHeight="1" x14ac:dyDescent="0.5">
      <c r="A11" s="255"/>
      <c r="B11" s="249" t="s">
        <v>210</v>
      </c>
      <c r="C11" s="254"/>
      <c r="D11" s="299">
        <v>6.3</v>
      </c>
      <c r="E11" s="299">
        <v>6.6</v>
      </c>
      <c r="F11" s="298">
        <v>6.8</v>
      </c>
      <c r="G11" s="298">
        <v>6.98</v>
      </c>
      <c r="H11" s="298">
        <v>7.42</v>
      </c>
      <c r="I11" s="298">
        <v>7.02</v>
      </c>
      <c r="J11" s="298"/>
      <c r="K11" s="298"/>
      <c r="L11" s="298"/>
      <c r="M11" s="243" t="s">
        <v>209</v>
      </c>
    </row>
    <row r="12" spans="1:13" s="233" customFormat="1" ht="19.5" customHeight="1" x14ac:dyDescent="0.5">
      <c r="A12" s="255"/>
      <c r="B12" s="249" t="s">
        <v>208</v>
      </c>
      <c r="C12" s="254"/>
      <c r="D12" s="299">
        <v>5.3</v>
      </c>
      <c r="E12" s="299">
        <v>6.2</v>
      </c>
      <c r="F12" s="298">
        <v>6</v>
      </c>
      <c r="G12" s="298">
        <v>6.05</v>
      </c>
      <c r="H12" s="298">
        <v>5.09</v>
      </c>
      <c r="I12" s="298">
        <v>5.23</v>
      </c>
      <c r="J12" s="298"/>
      <c r="K12" s="298"/>
      <c r="L12" s="298"/>
      <c r="M12" s="243" t="s">
        <v>207</v>
      </c>
    </row>
    <row r="13" spans="1:13" s="233" customFormat="1" ht="19.5" customHeight="1" x14ac:dyDescent="0.5">
      <c r="A13" s="255"/>
      <c r="B13" s="249" t="s">
        <v>206</v>
      </c>
      <c r="C13" s="254"/>
      <c r="D13" s="299">
        <v>21.4</v>
      </c>
      <c r="E13" s="299">
        <v>11.2</v>
      </c>
      <c r="F13" s="298">
        <v>11.6</v>
      </c>
      <c r="G13" s="298">
        <v>22.08</v>
      </c>
      <c r="H13" s="298">
        <v>16.829999999999998</v>
      </c>
      <c r="I13" s="298">
        <v>8.64</v>
      </c>
      <c r="J13" s="298"/>
      <c r="K13" s="298"/>
      <c r="L13" s="298"/>
      <c r="M13" s="243" t="s">
        <v>205</v>
      </c>
    </row>
    <row r="14" spans="1:13" s="233" customFormat="1" ht="19.5" customHeight="1" x14ac:dyDescent="0.5">
      <c r="A14" s="255"/>
      <c r="B14" s="249" t="s">
        <v>204</v>
      </c>
      <c r="C14" s="254"/>
      <c r="D14" s="310" t="s">
        <v>177</v>
      </c>
      <c r="E14" s="256">
        <v>3115</v>
      </c>
      <c r="F14" s="309">
        <v>3610</v>
      </c>
      <c r="G14" s="256">
        <v>4524</v>
      </c>
      <c r="H14" s="256">
        <v>4317</v>
      </c>
      <c r="I14" s="256">
        <v>4217</v>
      </c>
      <c r="J14" s="256"/>
      <c r="K14" s="256"/>
      <c r="L14" s="256"/>
      <c r="M14" s="243" t="s">
        <v>203</v>
      </c>
    </row>
    <row r="15" spans="1:13" s="233" customFormat="1" ht="21" customHeight="1" x14ac:dyDescent="0.5">
      <c r="A15" s="255"/>
      <c r="B15" s="249" t="s">
        <v>202</v>
      </c>
      <c r="C15" s="254"/>
      <c r="D15" s="298">
        <v>0.97</v>
      </c>
      <c r="E15" s="299">
        <v>1.06</v>
      </c>
      <c r="F15" s="298">
        <v>1.5</v>
      </c>
      <c r="G15" s="292">
        <v>1.67</v>
      </c>
      <c r="H15" s="292">
        <v>1.77</v>
      </c>
      <c r="I15" s="299">
        <v>2.1</v>
      </c>
      <c r="J15" s="292"/>
      <c r="K15" s="292"/>
      <c r="L15" s="292"/>
      <c r="M15" s="243" t="s">
        <v>201</v>
      </c>
    </row>
    <row r="16" spans="1:13" s="233" customFormat="1" ht="19.5" customHeight="1" x14ac:dyDescent="0.5">
      <c r="A16" s="255"/>
      <c r="B16" s="249" t="s">
        <v>200</v>
      </c>
      <c r="C16" s="254"/>
      <c r="D16" s="298">
        <v>1.34</v>
      </c>
      <c r="E16" s="299">
        <v>0.73</v>
      </c>
      <c r="F16" s="298">
        <v>0.73</v>
      </c>
      <c r="G16" s="292">
        <v>0.28000000000000003</v>
      </c>
      <c r="H16" s="291">
        <v>0.5976256004850643</v>
      </c>
      <c r="I16" s="291">
        <v>0.94772564999999998</v>
      </c>
      <c r="J16" s="291"/>
      <c r="K16" s="291"/>
      <c r="L16" s="291"/>
      <c r="M16" s="243" t="s">
        <v>199</v>
      </c>
    </row>
    <row r="17" spans="1:13" s="233" customFormat="1" ht="19.5" customHeight="1" x14ac:dyDescent="0.5">
      <c r="A17" s="255"/>
      <c r="B17" s="249" t="s">
        <v>198</v>
      </c>
      <c r="C17" s="254"/>
      <c r="D17" s="298">
        <v>97.7</v>
      </c>
      <c r="E17" s="299">
        <v>98.21</v>
      </c>
      <c r="F17" s="298">
        <v>97.74</v>
      </c>
      <c r="G17" s="292">
        <v>98.04</v>
      </c>
      <c r="H17" s="291">
        <v>97.631380888459603</v>
      </c>
      <c r="I17" s="291">
        <v>97.892250000000004</v>
      </c>
      <c r="J17" s="291"/>
      <c r="K17" s="291"/>
      <c r="L17" s="291"/>
      <c r="M17" s="243" t="s">
        <v>197</v>
      </c>
    </row>
    <row r="18" spans="1:13" s="233" customFormat="1" ht="19.5" customHeight="1" x14ac:dyDescent="0.5">
      <c r="A18" s="255"/>
      <c r="B18" s="249" t="s">
        <v>196</v>
      </c>
      <c r="C18" s="254"/>
      <c r="D18" s="298">
        <v>2.2999999999999998</v>
      </c>
      <c r="E18" s="299">
        <v>0.9</v>
      </c>
      <c r="F18" s="298">
        <v>-10.1</v>
      </c>
      <c r="G18" s="306">
        <v>-1.46</v>
      </c>
      <c r="H18" s="306">
        <v>-5.0635507820032126</v>
      </c>
      <c r="I18" s="306">
        <v>-0.61706204517709362</v>
      </c>
      <c r="J18" s="306"/>
      <c r="K18" s="306"/>
      <c r="L18" s="306"/>
      <c r="M18" s="243" t="s">
        <v>195</v>
      </c>
    </row>
    <row r="19" spans="1:13" s="233" customFormat="1" ht="19.5" customHeight="1" x14ac:dyDescent="0.5">
      <c r="A19" s="255"/>
      <c r="B19" s="249" t="s">
        <v>194</v>
      </c>
      <c r="C19" s="254"/>
      <c r="D19" s="298">
        <v>71.866943474925989</v>
      </c>
      <c r="E19" s="299">
        <v>72.060379642487874</v>
      </c>
      <c r="F19" s="298">
        <v>70.664093315405879</v>
      </c>
      <c r="G19" s="299">
        <v>69.103302645128949</v>
      </c>
      <c r="H19" s="299">
        <v>65.61702182609568</v>
      </c>
      <c r="I19" s="299">
        <v>65.411515348284496</v>
      </c>
      <c r="J19" s="299"/>
      <c r="K19" s="299"/>
      <c r="L19" s="299"/>
      <c r="M19" s="243" t="s">
        <v>193</v>
      </c>
    </row>
    <row r="20" spans="1:13" s="233" customFormat="1" ht="21" customHeight="1" x14ac:dyDescent="0.5">
      <c r="A20" s="255"/>
      <c r="B20" s="249" t="s">
        <v>192</v>
      </c>
      <c r="C20" s="254"/>
      <c r="D20" s="307">
        <v>300</v>
      </c>
      <c r="E20" s="308">
        <v>300</v>
      </c>
      <c r="F20" s="307">
        <v>300</v>
      </c>
      <c r="G20" s="307">
        <v>300</v>
      </c>
      <c r="H20" s="307">
        <v>300</v>
      </c>
      <c r="I20" s="307">
        <v>320</v>
      </c>
      <c r="J20" s="307"/>
      <c r="K20" s="307"/>
      <c r="L20" s="307"/>
      <c r="M20" s="243" t="s">
        <v>191</v>
      </c>
    </row>
    <row r="21" spans="1:13" s="233" customFormat="1" ht="21" customHeight="1" x14ac:dyDescent="0.5">
      <c r="A21" s="305"/>
      <c r="B21" s="304" t="s">
        <v>190</v>
      </c>
      <c r="C21" s="303"/>
      <c r="D21" s="302" t="s">
        <v>177</v>
      </c>
      <c r="E21" s="300">
        <v>22479</v>
      </c>
      <c r="F21" s="306" t="s">
        <v>177</v>
      </c>
      <c r="G21" s="300">
        <v>26376.3</v>
      </c>
      <c r="H21" s="306" t="s">
        <v>177</v>
      </c>
      <c r="I21" s="300">
        <v>24429</v>
      </c>
      <c r="J21" s="306"/>
      <c r="K21" s="306"/>
      <c r="L21" s="306"/>
      <c r="M21" s="292" t="s">
        <v>189</v>
      </c>
    </row>
    <row r="22" spans="1:13" s="233" customFormat="1" ht="24" customHeight="1" x14ac:dyDescent="0.5">
      <c r="A22" s="305"/>
      <c r="B22" s="304" t="s">
        <v>188</v>
      </c>
      <c r="C22" s="303"/>
      <c r="D22" s="302">
        <v>15397</v>
      </c>
      <c r="E22" s="300">
        <v>15618.2</v>
      </c>
      <c r="F22" s="301">
        <v>17771.259999999998</v>
      </c>
      <c r="G22" s="300">
        <v>18645.400000000001</v>
      </c>
      <c r="H22" s="300">
        <v>18489</v>
      </c>
      <c r="I22" s="300">
        <v>17841</v>
      </c>
      <c r="J22" s="300"/>
      <c r="K22" s="300"/>
      <c r="L22" s="300"/>
      <c r="M22" s="292" t="s">
        <v>187</v>
      </c>
    </row>
    <row r="23" spans="1:13" s="233" customFormat="1" ht="19.5" customHeight="1" x14ac:dyDescent="0.5">
      <c r="A23" s="255"/>
      <c r="B23" s="249" t="s">
        <v>186</v>
      </c>
      <c r="C23" s="254"/>
      <c r="D23" s="299"/>
      <c r="E23" s="299"/>
      <c r="F23" s="298"/>
      <c r="G23" s="292"/>
      <c r="H23" s="292"/>
      <c r="I23" s="292"/>
      <c r="J23" s="292"/>
      <c r="K23" s="292"/>
      <c r="L23" s="292"/>
      <c r="M23" s="243" t="s">
        <v>185</v>
      </c>
    </row>
    <row r="24" spans="1:13" s="233" customFormat="1" ht="19.5" customHeight="1" x14ac:dyDescent="0.5">
      <c r="A24" s="296"/>
      <c r="B24" s="295" t="s">
        <v>184</v>
      </c>
      <c r="C24" s="297"/>
      <c r="D24" s="291">
        <v>0.23</v>
      </c>
      <c r="E24" s="291">
        <v>0.21</v>
      </c>
      <c r="F24" s="293">
        <v>0.25</v>
      </c>
      <c r="G24" s="292">
        <v>0.26</v>
      </c>
      <c r="H24" s="291">
        <v>0.16500000000000001</v>
      </c>
      <c r="I24" s="291">
        <v>0.191</v>
      </c>
      <c r="J24" s="291"/>
      <c r="K24" s="291"/>
      <c r="L24" s="291"/>
      <c r="M24" s="290" t="s">
        <v>183</v>
      </c>
    </row>
    <row r="25" spans="1:13" s="233" customFormat="1" ht="19.5" customHeight="1" x14ac:dyDescent="0.5">
      <c r="A25" s="296"/>
      <c r="B25" s="295" t="s">
        <v>182</v>
      </c>
      <c r="C25" s="294"/>
      <c r="D25" s="291">
        <v>0.24</v>
      </c>
      <c r="E25" s="291">
        <v>0.22</v>
      </c>
      <c r="F25" s="293">
        <v>0.26</v>
      </c>
      <c r="G25" s="292">
        <v>0.27</v>
      </c>
      <c r="H25" s="291">
        <v>0.17299999999999999</v>
      </c>
      <c r="I25" s="291">
        <v>0.20200000000000001</v>
      </c>
      <c r="J25" s="291"/>
      <c r="K25" s="291"/>
      <c r="L25" s="291"/>
      <c r="M25" s="290" t="s">
        <v>181</v>
      </c>
    </row>
    <row r="26" spans="1:13" s="262" customFormat="1" ht="20.25" customHeight="1" x14ac:dyDescent="0.5">
      <c r="A26" s="289"/>
      <c r="B26" s="288" t="s">
        <v>180</v>
      </c>
      <c r="C26" s="287"/>
      <c r="D26" s="286" t="s">
        <v>177</v>
      </c>
      <c r="E26" s="286">
        <v>0.34</v>
      </c>
      <c r="F26" s="258" t="s">
        <v>177</v>
      </c>
      <c r="G26" s="258" t="s">
        <v>177</v>
      </c>
      <c r="H26" s="258" t="s">
        <v>177</v>
      </c>
      <c r="I26" s="258" t="s">
        <v>177</v>
      </c>
      <c r="J26" s="258"/>
      <c r="K26" s="258"/>
      <c r="L26" s="258"/>
      <c r="M26" s="285" t="s">
        <v>179</v>
      </c>
    </row>
    <row r="27" spans="1:13" s="262" customFormat="1" ht="20.25" customHeight="1" x14ac:dyDescent="0.5">
      <c r="A27" s="289"/>
      <c r="B27" s="288" t="s">
        <v>178</v>
      </c>
      <c r="C27" s="287"/>
      <c r="D27" s="286">
        <v>16.05</v>
      </c>
      <c r="E27" s="286">
        <v>17.43</v>
      </c>
      <c r="F27" s="258">
        <v>17.059999999999999</v>
      </c>
      <c r="G27" s="258">
        <v>11.55</v>
      </c>
      <c r="H27" s="258">
        <v>8.9700000000000006</v>
      </c>
      <c r="I27" s="258" t="s">
        <v>177</v>
      </c>
      <c r="J27" s="258"/>
      <c r="K27" s="258"/>
      <c r="L27" s="258"/>
      <c r="M27" s="285" t="s">
        <v>176</v>
      </c>
    </row>
    <row r="28" spans="1:13" ht="24" customHeight="1" x14ac:dyDescent="0.5">
      <c r="A28" s="284"/>
      <c r="B28" s="284"/>
      <c r="C28" s="284"/>
      <c r="D28" s="204"/>
      <c r="E28" s="204"/>
      <c r="G28" s="204"/>
      <c r="H28" s="204"/>
      <c r="I28" s="204"/>
      <c r="J28" s="204"/>
      <c r="K28" s="204"/>
      <c r="L28" s="204"/>
      <c r="M28" s="284"/>
    </row>
    <row r="29" spans="1:13" ht="34.5" customHeight="1" x14ac:dyDescent="0.5">
      <c r="A29" s="284"/>
      <c r="B29" s="284"/>
      <c r="C29" s="284"/>
      <c r="D29" s="204"/>
      <c r="E29" s="204"/>
      <c r="G29" s="204"/>
      <c r="H29" s="204"/>
      <c r="I29" s="204"/>
      <c r="J29" s="204"/>
      <c r="K29" s="204"/>
      <c r="L29" s="204"/>
      <c r="M29" s="284"/>
    </row>
    <row r="30" spans="1:13" ht="21.6" customHeight="1" x14ac:dyDescent="0.5">
      <c r="A30" s="284"/>
      <c r="B30" s="284"/>
      <c r="C30" s="284"/>
      <c r="D30" s="204"/>
      <c r="E30" s="204"/>
      <c r="G30" s="204"/>
      <c r="H30" s="204"/>
      <c r="I30" s="204"/>
      <c r="J30" s="204"/>
      <c r="K30" s="204"/>
      <c r="L30" s="204"/>
      <c r="M30" s="284"/>
    </row>
    <row r="31" spans="1:13" ht="24" customHeight="1" x14ac:dyDescent="0.55000000000000004">
      <c r="C31" s="457" t="s">
        <v>175</v>
      </c>
      <c r="D31" s="457"/>
      <c r="E31" s="457"/>
      <c r="F31" s="457"/>
      <c r="G31" s="457"/>
      <c r="H31" s="457"/>
      <c r="I31" s="457"/>
      <c r="J31" s="457"/>
      <c r="K31" s="457"/>
      <c r="L31" s="457"/>
      <c r="M31" s="457"/>
    </row>
    <row r="32" spans="1:13" ht="24" customHeight="1" x14ac:dyDescent="0.55000000000000004">
      <c r="C32" s="457" t="s">
        <v>174</v>
      </c>
      <c r="D32" s="457"/>
      <c r="E32" s="457"/>
      <c r="F32" s="457"/>
      <c r="G32" s="457"/>
      <c r="H32" s="457"/>
      <c r="I32" s="457"/>
      <c r="J32" s="457"/>
      <c r="K32" s="457"/>
      <c r="L32" s="457"/>
      <c r="M32" s="457"/>
    </row>
    <row r="33" spans="1:13" ht="4.5" customHeight="1" x14ac:dyDescent="0.5"/>
    <row r="34" spans="1:13" s="233" customFormat="1" ht="21" customHeight="1" x14ac:dyDescent="0.5">
      <c r="A34" s="451" t="s">
        <v>173</v>
      </c>
      <c r="B34" s="452"/>
      <c r="C34" s="453"/>
      <c r="D34" s="282">
        <v>2555</v>
      </c>
      <c r="E34" s="282">
        <v>2556</v>
      </c>
      <c r="F34" s="283">
        <v>2557</v>
      </c>
      <c r="G34" s="282">
        <v>2558</v>
      </c>
      <c r="H34" s="282">
        <v>2559</v>
      </c>
      <c r="I34" s="282">
        <v>2560</v>
      </c>
      <c r="J34" s="282">
        <v>2561</v>
      </c>
      <c r="K34" s="282">
        <v>2562</v>
      </c>
      <c r="L34" s="282">
        <v>2563</v>
      </c>
      <c r="M34" s="450" t="s">
        <v>172</v>
      </c>
    </row>
    <row r="35" spans="1:13" s="233" customFormat="1" ht="21" customHeight="1" x14ac:dyDescent="0.5">
      <c r="A35" s="454"/>
      <c r="B35" s="455"/>
      <c r="C35" s="456"/>
      <c r="D35" s="280" t="s">
        <v>171</v>
      </c>
      <c r="E35" s="280" t="s">
        <v>170</v>
      </c>
      <c r="F35" s="281" t="s">
        <v>169</v>
      </c>
      <c r="G35" s="280" t="s">
        <v>168</v>
      </c>
      <c r="H35" s="280" t="s">
        <v>167</v>
      </c>
      <c r="I35" s="280" t="s">
        <v>166</v>
      </c>
      <c r="J35" s="280" t="s">
        <v>165</v>
      </c>
      <c r="K35" s="280" t="s">
        <v>164</v>
      </c>
      <c r="L35" s="280" t="s">
        <v>163</v>
      </c>
      <c r="M35" s="450"/>
    </row>
    <row r="36" spans="1:13" s="262" customFormat="1" ht="20.25" customHeight="1" x14ac:dyDescent="0.5">
      <c r="A36" s="279"/>
      <c r="B36" s="267" t="s">
        <v>162</v>
      </c>
      <c r="C36" s="278"/>
      <c r="D36" s="264">
        <v>9.3000000000000007</v>
      </c>
      <c r="E36" s="264">
        <v>-0.2</v>
      </c>
      <c r="F36" s="265">
        <v>0.1</v>
      </c>
      <c r="G36" s="258">
        <v>1.6</v>
      </c>
      <c r="H36" s="258">
        <v>3.9</v>
      </c>
      <c r="I36" s="258"/>
      <c r="J36" s="258"/>
      <c r="K36" s="258"/>
      <c r="L36" s="258"/>
      <c r="M36" s="277" t="s">
        <v>161</v>
      </c>
    </row>
    <row r="37" spans="1:13" s="272" customFormat="1" ht="21" customHeight="1" x14ac:dyDescent="0.2">
      <c r="A37" s="276"/>
      <c r="B37" s="275" t="s">
        <v>160</v>
      </c>
      <c r="C37" s="274"/>
      <c r="D37" s="236">
        <v>92761</v>
      </c>
      <c r="E37" s="236">
        <v>97875</v>
      </c>
      <c r="F37" s="239">
        <v>98322</v>
      </c>
      <c r="G37" s="236">
        <v>100853</v>
      </c>
      <c r="H37" s="236">
        <v>105618</v>
      </c>
      <c r="I37" s="238"/>
      <c r="J37" s="237"/>
      <c r="K37" s="237"/>
      <c r="L37" s="237"/>
      <c r="M37" s="273" t="s">
        <v>159</v>
      </c>
    </row>
    <row r="38" spans="1:13" s="233" customFormat="1" ht="21" customHeight="1" x14ac:dyDescent="0.5">
      <c r="A38" s="255"/>
      <c r="B38" s="249" t="s">
        <v>158</v>
      </c>
      <c r="C38" s="254"/>
      <c r="D38" s="271">
        <v>0.65</v>
      </c>
      <c r="E38" s="271">
        <v>0.65</v>
      </c>
      <c r="F38" s="270">
        <v>0.65</v>
      </c>
      <c r="G38" s="270">
        <v>0.65</v>
      </c>
      <c r="H38" s="270">
        <v>0.65</v>
      </c>
      <c r="I38" s="251"/>
      <c r="J38" s="270"/>
      <c r="K38" s="270"/>
      <c r="L38" s="270"/>
      <c r="M38" s="269" t="s">
        <v>157</v>
      </c>
    </row>
    <row r="39" spans="1:13" s="262" customFormat="1" ht="20.25" customHeight="1" x14ac:dyDescent="0.5">
      <c r="A39" s="268"/>
      <c r="B39" s="267" t="s">
        <v>156</v>
      </c>
      <c r="C39" s="266"/>
      <c r="D39" s="264">
        <v>4.3</v>
      </c>
      <c r="E39" s="264">
        <v>-21.7</v>
      </c>
      <c r="F39" s="265">
        <v>35.299999999999997</v>
      </c>
      <c r="G39" s="264">
        <v>1.44</v>
      </c>
      <c r="H39" s="264">
        <v>-0.14000000000000001</v>
      </c>
      <c r="I39" s="264">
        <v>0.35171687073279506</v>
      </c>
      <c r="J39" s="264"/>
      <c r="K39" s="264"/>
      <c r="L39" s="264"/>
      <c r="M39" s="263" t="s">
        <v>155</v>
      </c>
    </row>
    <row r="40" spans="1:13" s="233" customFormat="1" ht="20.25" customHeight="1" x14ac:dyDescent="0.5">
      <c r="A40" s="255"/>
      <c r="B40" s="249" t="s">
        <v>154</v>
      </c>
      <c r="C40" s="254"/>
      <c r="D40" s="261">
        <v>32.19</v>
      </c>
      <c r="E40" s="261">
        <v>33.523720110436258</v>
      </c>
      <c r="F40" s="253">
        <v>34.997866405197556</v>
      </c>
      <c r="G40" s="261">
        <v>32.340000000000003</v>
      </c>
      <c r="H40" s="261">
        <v>30.07</v>
      </c>
      <c r="I40" s="261">
        <v>27</v>
      </c>
      <c r="J40" s="261"/>
      <c r="K40" s="261"/>
      <c r="L40" s="261"/>
      <c r="M40" s="243" t="s">
        <v>153</v>
      </c>
    </row>
    <row r="41" spans="1:13" s="233" customFormat="1" ht="20.25" customHeight="1" x14ac:dyDescent="0.5">
      <c r="A41" s="255"/>
      <c r="B41" s="249" t="s">
        <v>152</v>
      </c>
      <c r="C41" s="254"/>
      <c r="D41" s="261">
        <v>22.69</v>
      </c>
      <c r="E41" s="261">
        <v>27.758952138973271</v>
      </c>
      <c r="F41" s="253">
        <v>31.514783622577813</v>
      </c>
      <c r="G41" s="261">
        <v>36.5</v>
      </c>
      <c r="H41" s="252">
        <v>43.776649541688613</v>
      </c>
      <c r="I41" s="252">
        <v>50.5</v>
      </c>
      <c r="J41" s="252"/>
      <c r="K41" s="252"/>
      <c r="L41" s="252"/>
      <c r="M41" s="243" t="s">
        <v>151</v>
      </c>
    </row>
    <row r="42" spans="1:13" s="233" customFormat="1" ht="20.25" customHeight="1" x14ac:dyDescent="0.5">
      <c r="A42" s="255"/>
      <c r="B42" s="249" t="s">
        <v>150</v>
      </c>
      <c r="C42" s="254"/>
      <c r="D42" s="252">
        <v>68.25</v>
      </c>
      <c r="E42" s="252">
        <v>71.526027931085849</v>
      </c>
      <c r="F42" s="260">
        <v>75.273396348075607</v>
      </c>
      <c r="G42" s="252">
        <v>77.400000000000006</v>
      </c>
      <c r="H42" s="252">
        <v>76.755937990064453</v>
      </c>
      <c r="I42" s="252">
        <v>83.8</v>
      </c>
      <c r="J42" s="252"/>
      <c r="K42" s="252"/>
      <c r="L42" s="252"/>
      <c r="M42" s="243" t="s">
        <v>149</v>
      </c>
    </row>
    <row r="43" spans="1:13" s="233" customFormat="1" ht="20.25" customHeight="1" x14ac:dyDescent="0.5">
      <c r="A43" s="255"/>
      <c r="B43" s="249" t="s">
        <v>148</v>
      </c>
      <c r="C43" s="254"/>
      <c r="D43" s="252">
        <v>32.200000000000003</v>
      </c>
      <c r="E43" s="252">
        <v>33.5</v>
      </c>
      <c r="F43" s="260">
        <v>35</v>
      </c>
      <c r="G43" s="252">
        <v>32.35</v>
      </c>
      <c r="H43" s="252">
        <v>30.068380050222029</v>
      </c>
      <c r="I43" s="252">
        <v>27.048999999999999</v>
      </c>
      <c r="J43" s="252"/>
      <c r="K43" s="252"/>
      <c r="L43" s="252"/>
      <c r="M43" s="243" t="s">
        <v>147</v>
      </c>
    </row>
    <row r="44" spans="1:13" s="233" customFormat="1" ht="20.25" customHeight="1" x14ac:dyDescent="0.5">
      <c r="A44" s="255"/>
      <c r="B44" s="249" t="s">
        <v>146</v>
      </c>
      <c r="C44" s="254"/>
      <c r="D44" s="252">
        <v>22.7</v>
      </c>
      <c r="E44" s="252">
        <v>27.8</v>
      </c>
      <c r="F44" s="260">
        <v>31.5</v>
      </c>
      <c r="G44" s="252">
        <v>36.520000000000003</v>
      </c>
      <c r="H44" s="252">
        <v>43.776649541688613</v>
      </c>
      <c r="I44" s="259">
        <v>50.463997178873811</v>
      </c>
      <c r="J44" s="252"/>
      <c r="K44" s="258"/>
      <c r="L44" s="258"/>
      <c r="M44" s="243" t="s">
        <v>145</v>
      </c>
    </row>
    <row r="45" spans="1:13" s="233" customFormat="1" ht="20.25" customHeight="1" x14ac:dyDescent="0.5">
      <c r="A45" s="255"/>
      <c r="B45" s="249" t="s">
        <v>144</v>
      </c>
      <c r="C45" s="254"/>
      <c r="D45" s="256">
        <v>312</v>
      </c>
      <c r="E45" s="256">
        <v>360</v>
      </c>
      <c r="F45" s="257">
        <v>312</v>
      </c>
      <c r="G45" s="256">
        <v>312</v>
      </c>
      <c r="H45" s="256">
        <v>312</v>
      </c>
      <c r="I45" s="256">
        <v>356</v>
      </c>
      <c r="J45" s="256">
        <v>356</v>
      </c>
      <c r="K45" s="237">
        <v>558</v>
      </c>
      <c r="L45" s="237">
        <v>558</v>
      </c>
      <c r="M45" s="243" t="s">
        <v>143</v>
      </c>
    </row>
    <row r="46" spans="1:13" s="233" customFormat="1" ht="20.25" customHeight="1" x14ac:dyDescent="0.5">
      <c r="A46" s="255"/>
      <c r="B46" s="249" t="s">
        <v>142</v>
      </c>
      <c r="C46" s="254"/>
      <c r="D46" s="252">
        <v>7.4043078449963131</v>
      </c>
      <c r="E46" s="252">
        <v>9.7730061409075812</v>
      </c>
      <c r="F46" s="253">
        <v>3.7988626161591861</v>
      </c>
      <c r="G46" s="252">
        <v>11.560316854212884</v>
      </c>
      <c r="H46" s="251">
        <v>5.605229015640572</v>
      </c>
      <c r="I46" s="251">
        <v>11.932802314655305</v>
      </c>
      <c r="J46" s="251">
        <v>5.83</v>
      </c>
      <c r="K46" s="251">
        <v>0.41</v>
      </c>
      <c r="L46" s="251">
        <v>-42.521630707421423</v>
      </c>
      <c r="M46" s="243" t="s">
        <v>141</v>
      </c>
    </row>
    <row r="47" spans="1:13" s="233" customFormat="1" ht="20.25" customHeight="1" x14ac:dyDescent="0.5">
      <c r="A47" s="232"/>
      <c r="B47" s="249" t="s">
        <v>140</v>
      </c>
      <c r="C47" s="242"/>
      <c r="D47" s="247">
        <v>7.2378567263767923</v>
      </c>
      <c r="E47" s="247">
        <v>9.7819254817387229</v>
      </c>
      <c r="F47" s="248">
        <v>3.7977775521323345</v>
      </c>
      <c r="G47" s="247">
        <v>11.645376205231054</v>
      </c>
      <c r="H47" s="247">
        <v>5.634031435670499</v>
      </c>
      <c r="I47" s="246">
        <v>11.673085152951154</v>
      </c>
      <c r="J47" s="245">
        <v>5.85</v>
      </c>
      <c r="K47" s="250">
        <v>0.4</v>
      </c>
      <c r="L47" s="250">
        <v>-41.884116954318742</v>
      </c>
      <c r="M47" s="243" t="s">
        <v>139</v>
      </c>
    </row>
    <row r="48" spans="1:13" s="233" customFormat="1" ht="20.25" customHeight="1" x14ac:dyDescent="0.5">
      <c r="A48" s="232"/>
      <c r="B48" s="249" t="s">
        <v>138</v>
      </c>
      <c r="C48" s="242"/>
      <c r="D48" s="247">
        <v>16.869015990776479</v>
      </c>
      <c r="E48" s="247">
        <v>9.30763225845193</v>
      </c>
      <c r="F48" s="248">
        <v>3.8557223691542211</v>
      </c>
      <c r="G48" s="247">
        <v>7.1055057657140264</v>
      </c>
      <c r="H48" s="247">
        <v>4.0328213522227792</v>
      </c>
      <c r="I48" s="246">
        <v>26.32974574949306</v>
      </c>
      <c r="J48" s="245">
        <v>5.0999999999999996</v>
      </c>
      <c r="K48" s="245">
        <v>1.04</v>
      </c>
      <c r="L48" s="244">
        <v>-73.783742796481647</v>
      </c>
      <c r="M48" s="243" t="s">
        <v>137</v>
      </c>
    </row>
    <row r="49" spans="1:13" s="233" customFormat="1" ht="20.25" customHeight="1" x14ac:dyDescent="0.5">
      <c r="A49" s="232"/>
      <c r="B49" s="231"/>
      <c r="C49" s="242" t="s">
        <v>136</v>
      </c>
      <c r="D49" s="236">
        <v>4293</v>
      </c>
      <c r="E49" s="236">
        <v>3898</v>
      </c>
      <c r="F49" s="241">
        <v>4327</v>
      </c>
      <c r="G49" s="236">
        <v>4432</v>
      </c>
      <c r="H49" s="236">
        <v>4479</v>
      </c>
      <c r="I49" s="240">
        <v>4572</v>
      </c>
      <c r="J49" s="236">
        <v>4742</v>
      </c>
      <c r="K49" s="236">
        <v>4846</v>
      </c>
      <c r="L49" s="236">
        <v>4429</v>
      </c>
      <c r="M49" s="234"/>
    </row>
    <row r="50" spans="1:13" s="233" customFormat="1" ht="20.25" customHeight="1" x14ac:dyDescent="0.5">
      <c r="A50" s="232"/>
      <c r="B50" s="231"/>
      <c r="C50" s="242" t="s">
        <v>135</v>
      </c>
      <c r="D50" s="236">
        <v>11223</v>
      </c>
      <c r="E50" s="236">
        <v>10060</v>
      </c>
      <c r="F50" s="241">
        <v>10680</v>
      </c>
      <c r="G50" s="236">
        <v>10580</v>
      </c>
      <c r="H50" s="236">
        <v>11028</v>
      </c>
      <c r="I50" s="240">
        <v>10741</v>
      </c>
      <c r="J50" s="236">
        <v>11201</v>
      </c>
      <c r="K50" s="236">
        <v>12272</v>
      </c>
      <c r="L50" s="236">
        <v>10438</v>
      </c>
      <c r="M50" s="234"/>
    </row>
    <row r="51" spans="1:13" s="233" customFormat="1" ht="20.25" customHeight="1" x14ac:dyDescent="0.5">
      <c r="A51" s="232"/>
      <c r="B51" s="231"/>
      <c r="C51" s="230" t="s">
        <v>134</v>
      </c>
      <c r="D51" s="236"/>
      <c r="E51" s="236"/>
      <c r="F51" s="241"/>
      <c r="G51" s="236"/>
      <c r="H51" s="236"/>
      <c r="I51" s="240"/>
      <c r="J51" s="236"/>
      <c r="K51" s="236"/>
      <c r="L51" s="236"/>
      <c r="M51" s="234"/>
    </row>
    <row r="52" spans="1:13" s="233" customFormat="1" ht="20.25" customHeight="1" x14ac:dyDescent="0.5">
      <c r="A52" s="232"/>
      <c r="B52" s="231"/>
      <c r="C52" s="230" t="s">
        <v>131</v>
      </c>
      <c r="D52" s="236">
        <v>727470</v>
      </c>
      <c r="E52" s="236"/>
      <c r="F52" s="239"/>
      <c r="G52" s="236"/>
      <c r="H52" s="236"/>
      <c r="I52" s="238"/>
      <c r="J52" s="237"/>
      <c r="K52" s="237"/>
      <c r="L52" s="236"/>
      <c r="M52" s="234"/>
    </row>
    <row r="53" spans="1:13" s="233" customFormat="1" ht="20.25" customHeight="1" x14ac:dyDescent="0.5">
      <c r="A53" s="232"/>
      <c r="B53" s="231"/>
      <c r="C53" s="230" t="s">
        <v>130</v>
      </c>
      <c r="D53" s="236">
        <v>723818</v>
      </c>
      <c r="E53" s="236"/>
      <c r="F53" s="239"/>
      <c r="G53" s="236"/>
      <c r="H53" s="236"/>
      <c r="I53" s="238"/>
      <c r="J53" s="237"/>
      <c r="K53" s="237"/>
      <c r="L53" s="236"/>
      <c r="M53" s="234"/>
    </row>
    <row r="54" spans="1:13" s="233" customFormat="1" ht="20.25" customHeight="1" x14ac:dyDescent="0.5">
      <c r="A54" s="232"/>
      <c r="B54" s="231"/>
      <c r="C54" s="230" t="s">
        <v>129</v>
      </c>
      <c r="D54" s="236">
        <v>3652</v>
      </c>
      <c r="E54" s="236"/>
      <c r="F54" s="239"/>
      <c r="G54" s="236"/>
      <c r="H54" s="236"/>
      <c r="I54" s="238"/>
      <c r="J54" s="237"/>
      <c r="K54" s="237"/>
      <c r="L54" s="236"/>
      <c r="M54" s="234"/>
    </row>
    <row r="55" spans="1:13" s="233" customFormat="1" ht="20.25" customHeight="1" x14ac:dyDescent="0.5">
      <c r="A55" s="232"/>
      <c r="B55" s="231"/>
      <c r="C55" s="230" t="s">
        <v>133</v>
      </c>
      <c r="D55" s="236"/>
      <c r="E55" s="236"/>
      <c r="F55" s="239"/>
      <c r="G55" s="236"/>
      <c r="H55" s="236"/>
      <c r="I55" s="238"/>
      <c r="J55" s="237"/>
      <c r="K55" s="237"/>
      <c r="L55" s="236"/>
      <c r="M55" s="234"/>
    </row>
    <row r="56" spans="1:13" s="233" customFormat="1" ht="20.25" customHeight="1" x14ac:dyDescent="0.5">
      <c r="A56" s="232"/>
      <c r="B56" s="231"/>
      <c r="C56" s="230" t="s">
        <v>131</v>
      </c>
      <c r="D56" s="235">
        <v>199560</v>
      </c>
      <c r="E56" s="228"/>
      <c r="F56" s="229"/>
      <c r="G56" s="228"/>
      <c r="H56" s="227"/>
      <c r="I56" s="227"/>
      <c r="J56" s="227"/>
      <c r="K56" s="227"/>
      <c r="L56" s="227"/>
      <c r="M56" s="234"/>
    </row>
    <row r="57" spans="1:13" s="233" customFormat="1" ht="20.25" customHeight="1" x14ac:dyDescent="0.5">
      <c r="A57" s="232"/>
      <c r="B57" s="231"/>
      <c r="C57" s="230" t="s">
        <v>130</v>
      </c>
      <c r="D57" s="235">
        <v>198434</v>
      </c>
      <c r="E57" s="228"/>
      <c r="F57" s="229"/>
      <c r="G57" s="228"/>
      <c r="H57" s="227"/>
      <c r="I57" s="227"/>
      <c r="J57" s="227"/>
      <c r="K57" s="227"/>
      <c r="L57" s="227"/>
      <c r="M57" s="234"/>
    </row>
    <row r="58" spans="1:13" s="233" customFormat="1" ht="20.25" customHeight="1" x14ac:dyDescent="0.5">
      <c r="A58" s="232"/>
      <c r="B58" s="231"/>
      <c r="C58" s="230" t="s">
        <v>129</v>
      </c>
      <c r="D58" s="235">
        <v>1126</v>
      </c>
      <c r="E58" s="228"/>
      <c r="F58" s="229"/>
      <c r="G58" s="228"/>
      <c r="H58" s="227"/>
      <c r="I58" s="227"/>
      <c r="J58" s="227"/>
      <c r="K58" s="227"/>
      <c r="L58" s="227"/>
      <c r="M58" s="234"/>
    </row>
    <row r="59" spans="1:13" s="233" customFormat="1" ht="20.25" customHeight="1" x14ac:dyDescent="0.5">
      <c r="A59" s="232"/>
      <c r="B59" s="231"/>
      <c r="C59" s="230" t="s">
        <v>132</v>
      </c>
      <c r="D59" s="228"/>
      <c r="E59" s="228"/>
      <c r="F59" s="229"/>
      <c r="G59" s="228"/>
      <c r="H59" s="227"/>
      <c r="I59" s="227"/>
      <c r="J59" s="227"/>
      <c r="K59" s="227"/>
      <c r="L59" s="227"/>
      <c r="M59" s="234"/>
    </row>
    <row r="60" spans="1:13" s="233" customFormat="1" ht="20.25" customHeight="1" x14ac:dyDescent="0.5">
      <c r="A60" s="232"/>
      <c r="B60" s="231"/>
      <c r="C60" s="230" t="s">
        <v>131</v>
      </c>
      <c r="D60" s="235">
        <v>527910</v>
      </c>
      <c r="E60" s="228"/>
      <c r="F60" s="229"/>
      <c r="G60" s="228"/>
      <c r="H60" s="227"/>
      <c r="I60" s="227"/>
      <c r="J60" s="227"/>
      <c r="K60" s="227"/>
      <c r="L60" s="227"/>
      <c r="M60" s="234"/>
    </row>
    <row r="61" spans="1:13" s="233" customFormat="1" ht="20.25" customHeight="1" x14ac:dyDescent="0.5">
      <c r="A61" s="232"/>
      <c r="B61" s="231"/>
      <c r="C61" s="230" t="s">
        <v>130</v>
      </c>
      <c r="D61" s="235">
        <v>525384</v>
      </c>
      <c r="E61" s="228"/>
      <c r="F61" s="229"/>
      <c r="G61" s="228"/>
      <c r="H61" s="227"/>
      <c r="I61" s="227"/>
      <c r="J61" s="227"/>
      <c r="K61" s="227"/>
      <c r="L61" s="227"/>
      <c r="M61" s="234"/>
    </row>
    <row r="62" spans="1:13" s="233" customFormat="1" ht="20.25" customHeight="1" x14ac:dyDescent="0.5">
      <c r="A62" s="232"/>
      <c r="B62" s="231"/>
      <c r="C62" s="230" t="s">
        <v>129</v>
      </c>
      <c r="D62" s="235">
        <v>2526</v>
      </c>
      <c r="E62" s="228"/>
      <c r="F62" s="229"/>
      <c r="G62" s="228"/>
      <c r="H62" s="227"/>
      <c r="I62" s="227"/>
      <c r="J62" s="227"/>
      <c r="K62" s="227"/>
      <c r="L62" s="227"/>
      <c r="M62" s="234"/>
    </row>
    <row r="63" spans="1:13" x14ac:dyDescent="0.5">
      <c r="A63" s="232"/>
      <c r="B63" s="231"/>
      <c r="C63" s="230"/>
      <c r="D63" s="228"/>
      <c r="E63" s="228"/>
      <c r="F63" s="229"/>
      <c r="G63" s="228"/>
      <c r="H63" s="227"/>
      <c r="I63" s="227"/>
      <c r="J63" s="227"/>
      <c r="K63" s="227"/>
      <c r="L63" s="227"/>
      <c r="M63" s="226"/>
    </row>
    <row r="64" spans="1:13" s="209" customFormat="1" ht="21" customHeight="1" x14ac:dyDescent="0.5">
      <c r="A64" s="225"/>
      <c r="B64" s="224"/>
      <c r="C64" s="223"/>
      <c r="D64" s="221"/>
      <c r="E64" s="221"/>
      <c r="F64" s="222"/>
      <c r="G64" s="221"/>
      <c r="H64" s="221"/>
      <c r="I64" s="221"/>
      <c r="J64" s="221"/>
      <c r="K64" s="221"/>
      <c r="L64" s="221"/>
    </row>
    <row r="65" spans="1:15" s="209" customFormat="1" ht="21" customHeight="1" x14ac:dyDescent="0.45">
      <c r="A65" s="220" t="s">
        <v>128</v>
      </c>
      <c r="B65" s="211" t="s">
        <v>125</v>
      </c>
      <c r="C65" s="219" t="s">
        <v>127</v>
      </c>
      <c r="E65" s="218" t="s">
        <v>126</v>
      </c>
      <c r="F65" s="211" t="s">
        <v>125</v>
      </c>
      <c r="G65" s="215" t="s">
        <v>124</v>
      </c>
      <c r="H65" s="215"/>
      <c r="I65" s="215"/>
      <c r="J65" s="215"/>
      <c r="K65" s="215"/>
    </row>
    <row r="66" spans="1:15" s="209" customFormat="1" ht="21" customHeight="1" x14ac:dyDescent="0.45">
      <c r="B66" s="211" t="s">
        <v>122</v>
      </c>
      <c r="C66" s="217" t="s">
        <v>123</v>
      </c>
      <c r="F66" s="211" t="s">
        <v>122</v>
      </c>
      <c r="G66" s="215" t="s">
        <v>121</v>
      </c>
      <c r="H66" s="215"/>
      <c r="I66" s="215"/>
      <c r="J66" s="215"/>
      <c r="K66" s="215"/>
      <c r="O66" s="216"/>
    </row>
    <row r="67" spans="1:15" s="209" customFormat="1" ht="21" customHeight="1" x14ac:dyDescent="0.45">
      <c r="B67" s="211" t="s">
        <v>119</v>
      </c>
      <c r="C67" s="210" t="s">
        <v>120</v>
      </c>
      <c r="F67" s="211" t="s">
        <v>119</v>
      </c>
      <c r="G67" s="210" t="s">
        <v>118</v>
      </c>
      <c r="H67" s="215"/>
      <c r="I67" s="215"/>
      <c r="J67" s="215"/>
      <c r="K67" s="215"/>
    </row>
    <row r="68" spans="1:15" s="209" customFormat="1" ht="21" customHeight="1" x14ac:dyDescent="0.45">
      <c r="B68" s="211" t="s">
        <v>116</v>
      </c>
      <c r="C68" s="210" t="s">
        <v>117</v>
      </c>
      <c r="F68" s="211" t="s">
        <v>116</v>
      </c>
      <c r="G68" s="210" t="s">
        <v>115</v>
      </c>
      <c r="H68" s="215"/>
      <c r="I68" s="215"/>
      <c r="J68" s="215"/>
      <c r="K68" s="215"/>
    </row>
    <row r="69" spans="1:15" s="209" customFormat="1" ht="21" customHeight="1" x14ac:dyDescent="0.45">
      <c r="B69" s="211" t="s">
        <v>113</v>
      </c>
      <c r="C69" s="210" t="s">
        <v>114</v>
      </c>
      <c r="F69" s="211" t="s">
        <v>113</v>
      </c>
      <c r="G69" s="214" t="s">
        <v>112</v>
      </c>
      <c r="H69" s="214"/>
      <c r="I69" s="214"/>
      <c r="J69" s="214"/>
      <c r="K69" s="214"/>
    </row>
    <row r="70" spans="1:15" s="209" customFormat="1" ht="21" customHeight="1" x14ac:dyDescent="0.45">
      <c r="B70" s="211" t="s">
        <v>110</v>
      </c>
      <c r="C70" s="210" t="s">
        <v>111</v>
      </c>
      <c r="F70" s="211" t="s">
        <v>110</v>
      </c>
      <c r="G70" s="213" t="s">
        <v>109</v>
      </c>
      <c r="H70" s="213"/>
      <c r="I70" s="213"/>
      <c r="J70" s="213"/>
      <c r="K70" s="213"/>
    </row>
    <row r="71" spans="1:15" s="209" customFormat="1" ht="21" customHeight="1" x14ac:dyDescent="0.45">
      <c r="B71" s="211" t="s">
        <v>107</v>
      </c>
      <c r="C71" s="210" t="s">
        <v>108</v>
      </c>
      <c r="F71" s="211" t="s">
        <v>107</v>
      </c>
      <c r="G71" s="210" t="s">
        <v>106</v>
      </c>
      <c r="H71" s="210"/>
      <c r="I71" s="210"/>
      <c r="J71" s="210"/>
      <c r="K71" s="210"/>
    </row>
    <row r="72" spans="1:15" s="209" customFormat="1" ht="21" customHeight="1" x14ac:dyDescent="0.45">
      <c r="B72" s="211" t="s">
        <v>104</v>
      </c>
      <c r="C72" s="210" t="s">
        <v>105</v>
      </c>
      <c r="F72" s="211" t="s">
        <v>104</v>
      </c>
      <c r="G72" s="210" t="s">
        <v>103</v>
      </c>
      <c r="H72" s="210"/>
      <c r="I72" s="210"/>
      <c r="J72" s="210"/>
      <c r="K72" s="210"/>
    </row>
    <row r="73" spans="1:15" s="209" customFormat="1" ht="21" customHeight="1" x14ac:dyDescent="0.45">
      <c r="B73" s="211" t="s">
        <v>101</v>
      </c>
      <c r="C73" s="212" t="s">
        <v>102</v>
      </c>
      <c r="F73" s="211" t="s">
        <v>101</v>
      </c>
      <c r="G73" s="212" t="s">
        <v>100</v>
      </c>
      <c r="H73" s="212"/>
      <c r="I73" s="212"/>
      <c r="J73" s="212"/>
      <c r="K73" s="212"/>
    </row>
    <row r="74" spans="1:15" s="209" customFormat="1" ht="21" customHeight="1" x14ac:dyDescent="0.45">
      <c r="B74" s="211" t="s">
        <v>98</v>
      </c>
      <c r="C74" s="210" t="s">
        <v>99</v>
      </c>
      <c r="F74" s="211" t="s">
        <v>98</v>
      </c>
      <c r="G74" s="210" t="s">
        <v>97</v>
      </c>
      <c r="H74" s="210"/>
      <c r="I74" s="210"/>
      <c r="J74" s="210"/>
      <c r="K74" s="210"/>
    </row>
    <row r="75" spans="1:15" ht="22.5" x14ac:dyDescent="0.5">
      <c r="A75" s="209"/>
      <c r="B75" s="211" t="s">
        <v>95</v>
      </c>
      <c r="C75" s="210" t="s">
        <v>96</v>
      </c>
      <c r="D75" s="209"/>
      <c r="E75" s="209"/>
      <c r="F75" s="211" t="s">
        <v>95</v>
      </c>
      <c r="G75" s="210" t="s">
        <v>94</v>
      </c>
      <c r="H75" s="210"/>
      <c r="I75" s="210"/>
      <c r="J75" s="210"/>
      <c r="K75" s="210"/>
      <c r="L75" s="209"/>
      <c r="M75" s="206"/>
    </row>
    <row r="76" spans="1:15" x14ac:dyDescent="0.5">
      <c r="F76" s="207"/>
      <c r="G76" s="207"/>
      <c r="H76" s="207"/>
      <c r="I76" s="207"/>
      <c r="J76" s="207"/>
      <c r="K76" s="207"/>
      <c r="L76" s="206"/>
      <c r="M76" s="206"/>
    </row>
    <row r="77" spans="1:15" x14ac:dyDescent="0.5">
      <c r="G77" s="208"/>
      <c r="H77" s="207"/>
      <c r="I77" s="207"/>
      <c r="J77" s="207"/>
      <c r="K77" s="207"/>
      <c r="L77" s="206"/>
    </row>
    <row r="85" spans="3:6" x14ac:dyDescent="0.5">
      <c r="C85" s="205" t="s">
        <v>93</v>
      </c>
      <c r="F85" s="203"/>
    </row>
  </sheetData>
  <mergeCells count="8">
    <mergeCell ref="M34:M35"/>
    <mergeCell ref="A34:C35"/>
    <mergeCell ref="C1:M1"/>
    <mergeCell ref="C2:M2"/>
    <mergeCell ref="M4:M5"/>
    <mergeCell ref="C31:M31"/>
    <mergeCell ref="C32:M32"/>
    <mergeCell ref="A4:C5"/>
  </mergeCells>
  <hyperlinks>
    <hyperlink ref="C85" r:id="rId1"/>
  </hyperlinks>
  <printOptions horizontalCentered="1"/>
  <pageMargins left="0.15748031496062992" right="0" top="0.39370078740157483" bottom="0" header="0.51181102362204722" footer="0.51181102362204722"/>
  <pageSetup paperSize="9" scale="85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2"/>
  <sheetViews>
    <sheetView tabSelected="1" view="pageBreakPreview" zoomScale="60" zoomScaleNormal="70" workbookViewId="0">
      <selection activeCell="G14" sqref="G14"/>
    </sheetView>
  </sheetViews>
  <sheetFormatPr defaultRowHeight="14.25" x14ac:dyDescent="0.2"/>
  <cols>
    <col min="1" max="1" width="20.5" customWidth="1"/>
    <col min="2" max="4" width="14.5" bestFit="1" customWidth="1"/>
    <col min="5" max="5" width="13.875" customWidth="1"/>
    <col min="6" max="6" width="12.125" customWidth="1"/>
    <col min="7" max="7" width="12.625" customWidth="1"/>
    <col min="8" max="8" width="21.875" customWidth="1"/>
    <col min="9" max="9" width="18.25" customWidth="1"/>
    <col min="10" max="10" width="18.875" customWidth="1"/>
  </cols>
  <sheetData>
    <row r="1" spans="1:12" ht="15" thickBot="1" x14ac:dyDescent="0.25"/>
    <row r="2" spans="1:12" ht="48" x14ac:dyDescent="0.2">
      <c r="A2" s="195" t="s">
        <v>250</v>
      </c>
      <c r="B2" s="449" t="s">
        <v>258</v>
      </c>
      <c r="C2" s="194">
        <v>2554</v>
      </c>
      <c r="D2" s="194">
        <v>2555</v>
      </c>
      <c r="E2" s="194">
        <v>2556</v>
      </c>
      <c r="F2" s="194">
        <v>2557</v>
      </c>
      <c r="G2" s="479">
        <v>2558</v>
      </c>
      <c r="H2" s="190"/>
    </row>
    <row r="3" spans="1:12" ht="24" x14ac:dyDescent="0.2">
      <c r="A3" s="445" t="s">
        <v>28</v>
      </c>
      <c r="B3" s="320" t="s">
        <v>257</v>
      </c>
      <c r="C3" s="320">
        <v>64076033</v>
      </c>
      <c r="D3" s="320">
        <v>64456695</v>
      </c>
      <c r="E3" s="320">
        <v>64785909</v>
      </c>
      <c r="F3" s="320">
        <v>65124716</v>
      </c>
      <c r="G3" s="481">
        <v>65729098</v>
      </c>
      <c r="H3" s="475" t="s">
        <v>259</v>
      </c>
    </row>
    <row r="4" spans="1:12" ht="24" x14ac:dyDescent="0.2">
      <c r="A4" s="444"/>
      <c r="B4" s="320" t="s">
        <v>256</v>
      </c>
      <c r="C4" s="320">
        <v>31529148</v>
      </c>
      <c r="D4" s="320">
        <v>31700727</v>
      </c>
      <c r="E4" s="320">
        <v>31845971</v>
      </c>
      <c r="F4" s="320">
        <v>31999008</v>
      </c>
      <c r="G4" s="320">
        <v>32280886</v>
      </c>
      <c r="H4" s="476" t="s">
        <v>260</v>
      </c>
    </row>
    <row r="5" spans="1:12" ht="24" x14ac:dyDescent="0.2">
      <c r="A5" s="444"/>
      <c r="B5" s="320" t="s">
        <v>255</v>
      </c>
      <c r="C5" s="320">
        <v>32546885</v>
      </c>
      <c r="D5" s="320">
        <v>32755968</v>
      </c>
      <c r="E5" s="320">
        <v>32939938</v>
      </c>
      <c r="F5" s="320">
        <v>33125708</v>
      </c>
      <c r="G5" s="320">
        <v>33448212</v>
      </c>
      <c r="H5" s="476"/>
    </row>
    <row r="6" spans="1:12" ht="24" x14ac:dyDescent="0.2">
      <c r="A6" s="444"/>
      <c r="B6" s="320" t="s">
        <v>254</v>
      </c>
      <c r="C6" s="320">
        <v>513140</v>
      </c>
      <c r="D6" s="320">
        <v>513140</v>
      </c>
      <c r="E6" s="320">
        <v>513140</v>
      </c>
      <c r="F6" s="320">
        <v>513140</v>
      </c>
      <c r="G6" s="320">
        <v>513140</v>
      </c>
      <c r="H6" s="476"/>
    </row>
    <row r="7" spans="1:12" ht="24" x14ac:dyDescent="0.2">
      <c r="A7" s="444"/>
      <c r="B7" s="320" t="s">
        <v>253</v>
      </c>
      <c r="C7" s="320">
        <v>124.87</v>
      </c>
      <c r="D7" s="320">
        <v>125.61</v>
      </c>
      <c r="E7" s="320">
        <v>126.25</v>
      </c>
      <c r="F7" s="320">
        <v>126.91</v>
      </c>
      <c r="G7" s="320">
        <v>128.09</v>
      </c>
      <c r="H7" s="476"/>
    </row>
    <row r="8" spans="1:12" ht="24.75" thickBot="1" x14ac:dyDescent="0.25">
      <c r="A8" s="442"/>
      <c r="B8" s="321" t="s">
        <v>252</v>
      </c>
      <c r="C8" s="321">
        <v>22240259</v>
      </c>
      <c r="D8" s="321">
        <v>22836819</v>
      </c>
      <c r="E8" s="321">
        <v>23466417</v>
      </c>
      <c r="F8" s="321">
        <v>24091404</v>
      </c>
      <c r="G8" s="321">
        <v>24712420</v>
      </c>
      <c r="H8" s="477"/>
    </row>
    <row r="9" spans="1:12" ht="24" x14ac:dyDescent="0.2">
      <c r="A9" s="195"/>
      <c r="B9" s="194"/>
      <c r="C9" s="194">
        <v>2559</v>
      </c>
      <c r="D9" s="194">
        <v>2560</v>
      </c>
      <c r="E9" s="194">
        <v>2561</v>
      </c>
      <c r="F9" s="194">
        <v>2562</v>
      </c>
      <c r="G9" s="479">
        <v>2563</v>
      </c>
      <c r="H9" s="190"/>
      <c r="I9" s="446"/>
      <c r="J9" s="446"/>
      <c r="K9" s="446"/>
      <c r="L9" s="446"/>
    </row>
    <row r="10" spans="1:12" ht="24" x14ac:dyDescent="0.2">
      <c r="A10" s="445" t="s">
        <v>28</v>
      </c>
      <c r="B10" s="320" t="s">
        <v>257</v>
      </c>
      <c r="C10" s="320">
        <v>65931550</v>
      </c>
      <c r="D10" s="320">
        <v>66188503</v>
      </c>
      <c r="E10" s="320">
        <v>66413979</v>
      </c>
      <c r="F10" s="320">
        <v>66558935</v>
      </c>
      <c r="G10" s="481">
        <v>66186727</v>
      </c>
      <c r="H10" s="443"/>
      <c r="I10" s="446"/>
      <c r="J10" s="446"/>
      <c r="K10" s="446"/>
      <c r="L10" s="446"/>
    </row>
    <row r="11" spans="1:12" ht="24" x14ac:dyDescent="0.2">
      <c r="A11" s="444"/>
      <c r="B11" s="320" t="s">
        <v>256</v>
      </c>
      <c r="C11" s="320">
        <v>32357808</v>
      </c>
      <c r="D11" s="320">
        <v>32464906</v>
      </c>
      <c r="E11" s="320">
        <v>32556271</v>
      </c>
      <c r="F11" s="320">
        <v>32605100</v>
      </c>
      <c r="G11" s="320">
        <v>32375532</v>
      </c>
      <c r="H11" s="443"/>
      <c r="I11" s="446"/>
      <c r="J11" s="446"/>
      <c r="K11" s="446"/>
      <c r="L11" s="446"/>
    </row>
    <row r="12" spans="1:12" ht="24" x14ac:dyDescent="0.2">
      <c r="A12" s="444"/>
      <c r="B12" s="320" t="s">
        <v>255</v>
      </c>
      <c r="C12" s="320">
        <v>33573742</v>
      </c>
      <c r="D12" s="320">
        <v>33723597</v>
      </c>
      <c r="E12" s="320">
        <v>33857708</v>
      </c>
      <c r="F12" s="320">
        <v>33953835</v>
      </c>
      <c r="G12" s="320">
        <v>33811195</v>
      </c>
      <c r="H12" s="443"/>
      <c r="I12" s="446"/>
      <c r="J12" s="446"/>
      <c r="K12" s="446"/>
      <c r="L12" s="446"/>
    </row>
    <row r="13" spans="1:12" ht="24" x14ac:dyDescent="0.2">
      <c r="A13" s="444"/>
      <c r="B13" s="320" t="s">
        <v>254</v>
      </c>
      <c r="C13" s="320">
        <v>513140</v>
      </c>
      <c r="D13" s="320">
        <v>513139.53599999996</v>
      </c>
      <c r="E13" s="320">
        <v>513139.53600000002</v>
      </c>
      <c r="F13" s="320">
        <v>513140</v>
      </c>
      <c r="G13" s="320">
        <v>513139.53599999996</v>
      </c>
      <c r="H13" s="443"/>
      <c r="I13" s="446"/>
      <c r="J13" s="446"/>
      <c r="K13" s="446"/>
      <c r="L13" s="446"/>
    </row>
    <row r="14" spans="1:12" ht="24" x14ac:dyDescent="0.2">
      <c r="A14" s="444"/>
      <c r="B14" s="320" t="s">
        <v>253</v>
      </c>
      <c r="C14" s="320">
        <v>128.49</v>
      </c>
      <c r="D14" s="320">
        <v>128.99</v>
      </c>
      <c r="E14" s="320">
        <v>129.43</v>
      </c>
      <c r="F14" s="320">
        <v>129.71</v>
      </c>
      <c r="G14" s="320">
        <v>128.98387739899272</v>
      </c>
      <c r="H14" s="443"/>
      <c r="I14" s="446"/>
      <c r="J14" s="446"/>
      <c r="K14" s="446"/>
      <c r="L14" s="446"/>
    </row>
    <row r="15" spans="1:12" ht="24.75" thickBot="1" x14ac:dyDescent="0.25">
      <c r="A15" s="442"/>
      <c r="B15" s="321" t="s">
        <v>252</v>
      </c>
      <c r="C15" s="321">
        <v>25233077</v>
      </c>
      <c r="D15" s="321">
        <v>25723807</v>
      </c>
      <c r="E15" s="321">
        <v>26208994</v>
      </c>
      <c r="F15" s="321">
        <v>26713936</v>
      </c>
      <c r="G15" s="321">
        <v>27224743</v>
      </c>
      <c r="H15" s="441"/>
      <c r="I15" s="446"/>
      <c r="J15" s="446"/>
      <c r="K15" s="446"/>
      <c r="L15" s="446"/>
    </row>
    <row r="16" spans="1:12" ht="48" x14ac:dyDescent="0.2">
      <c r="A16" s="195" t="s">
        <v>250</v>
      </c>
      <c r="B16" s="449" t="s">
        <v>258</v>
      </c>
      <c r="C16" s="194">
        <v>2554</v>
      </c>
      <c r="D16" s="194">
        <v>2555</v>
      </c>
      <c r="E16" s="194">
        <v>2556</v>
      </c>
      <c r="F16" s="194">
        <v>2557</v>
      </c>
      <c r="G16" s="479">
        <v>2558</v>
      </c>
      <c r="H16" s="190"/>
    </row>
    <row r="17" spans="1:12" ht="15" customHeight="1" x14ac:dyDescent="0.2">
      <c r="A17" s="445" t="s">
        <v>68</v>
      </c>
      <c r="B17" s="320" t="s">
        <v>257</v>
      </c>
      <c r="C17" s="320">
        <v>21585883</v>
      </c>
      <c r="D17" s="320">
        <v>21697488</v>
      </c>
      <c r="E17" s="320">
        <v>21775407</v>
      </c>
      <c r="F17" s="320">
        <v>21845254</v>
      </c>
      <c r="G17" s="481">
        <v>21916034</v>
      </c>
      <c r="H17" s="443"/>
    </row>
    <row r="18" spans="1:12" ht="24" x14ac:dyDescent="0.2">
      <c r="A18" s="444"/>
      <c r="B18" s="320" t="s">
        <v>256</v>
      </c>
      <c r="C18" s="320">
        <v>10768746</v>
      </c>
      <c r="D18" s="320">
        <v>10821384</v>
      </c>
      <c r="E18" s="320">
        <v>10856675</v>
      </c>
      <c r="F18" s="320">
        <v>10887576</v>
      </c>
      <c r="G18" s="320">
        <v>10915843</v>
      </c>
      <c r="H18" s="443"/>
    </row>
    <row r="19" spans="1:12" ht="24" x14ac:dyDescent="0.2">
      <c r="A19" s="444"/>
      <c r="B19" s="320" t="s">
        <v>255</v>
      </c>
      <c r="C19" s="320">
        <v>10817137</v>
      </c>
      <c r="D19" s="320">
        <v>10876104</v>
      </c>
      <c r="E19" s="320">
        <v>10918732</v>
      </c>
      <c r="F19" s="320">
        <v>10957678</v>
      </c>
      <c r="G19" s="320">
        <v>11000191</v>
      </c>
      <c r="H19" s="443"/>
    </row>
    <row r="20" spans="1:12" ht="24" x14ac:dyDescent="0.2">
      <c r="A20" s="444"/>
      <c r="B20" s="320" t="s">
        <v>254</v>
      </c>
      <c r="C20" s="320">
        <v>168855</v>
      </c>
      <c r="D20" s="320">
        <v>168855</v>
      </c>
      <c r="E20" s="320">
        <v>168855</v>
      </c>
      <c r="F20" s="320">
        <v>168855</v>
      </c>
      <c r="G20" s="320">
        <v>168855</v>
      </c>
      <c r="H20" s="443"/>
    </row>
    <row r="21" spans="1:12" ht="24" x14ac:dyDescent="0.2">
      <c r="A21" s="444"/>
      <c r="B21" s="320" t="s">
        <v>253</v>
      </c>
      <c r="C21" s="320">
        <v>127.84</v>
      </c>
      <c r="D21" s="320">
        <v>128.5</v>
      </c>
      <c r="E21" s="320">
        <v>128.96</v>
      </c>
      <c r="F21" s="320">
        <v>129.37</v>
      </c>
      <c r="G21" s="320">
        <v>129.79</v>
      </c>
      <c r="H21" s="443"/>
    </row>
    <row r="22" spans="1:12" ht="24.75" thickBot="1" x14ac:dyDescent="0.25">
      <c r="A22" s="442"/>
      <c r="B22" s="321" t="s">
        <v>252</v>
      </c>
      <c r="C22" s="321">
        <v>6081613</v>
      </c>
      <c r="D22" s="321">
        <v>6233840</v>
      </c>
      <c r="E22" s="321">
        <v>6371880</v>
      </c>
      <c r="F22" s="321">
        <v>6505418</v>
      </c>
      <c r="G22" s="321">
        <v>6645123</v>
      </c>
      <c r="H22" s="441"/>
    </row>
    <row r="23" spans="1:12" ht="24" x14ac:dyDescent="0.2">
      <c r="A23" s="195"/>
      <c r="B23" s="194"/>
      <c r="C23" s="194">
        <v>2559</v>
      </c>
      <c r="D23" s="194">
        <v>2560</v>
      </c>
      <c r="E23" s="194">
        <v>2561</v>
      </c>
      <c r="F23" s="194">
        <v>2562</v>
      </c>
      <c r="G23" s="479">
        <v>2563</v>
      </c>
      <c r="H23" s="190"/>
      <c r="I23" s="446"/>
      <c r="J23" s="446"/>
      <c r="K23" s="446"/>
      <c r="L23" s="446"/>
    </row>
    <row r="24" spans="1:12" ht="24" x14ac:dyDescent="0.2">
      <c r="A24" s="445" t="s">
        <v>68</v>
      </c>
      <c r="B24" s="320" t="s">
        <v>257</v>
      </c>
      <c r="C24" s="320">
        <v>21945392</v>
      </c>
      <c r="D24" s="320">
        <v>21989477</v>
      </c>
      <c r="E24" s="320">
        <v>22015239</v>
      </c>
      <c r="F24" s="320">
        <v>22014248</v>
      </c>
      <c r="G24" s="481">
        <v>21848228</v>
      </c>
      <c r="H24" s="443"/>
      <c r="I24" s="446"/>
      <c r="J24" s="446"/>
      <c r="K24" s="446"/>
      <c r="L24" s="446"/>
    </row>
    <row r="25" spans="1:12" ht="24" x14ac:dyDescent="0.2">
      <c r="A25" s="444"/>
      <c r="B25" s="320" t="s">
        <v>256</v>
      </c>
      <c r="C25" s="320">
        <v>10922617</v>
      </c>
      <c r="D25" s="320">
        <v>10937762</v>
      </c>
      <c r="E25" s="320">
        <v>10939575</v>
      </c>
      <c r="F25" s="320">
        <v>10932109</v>
      </c>
      <c r="G25" s="320">
        <v>10835589</v>
      </c>
      <c r="H25" s="443"/>
      <c r="I25" s="446"/>
      <c r="J25" s="446"/>
      <c r="K25" s="446"/>
      <c r="L25" s="446"/>
    </row>
    <row r="26" spans="1:12" ht="24" x14ac:dyDescent="0.2">
      <c r="A26" s="444"/>
      <c r="B26" s="320" t="s">
        <v>255</v>
      </c>
      <c r="C26" s="320">
        <v>11022775</v>
      </c>
      <c r="D26" s="320">
        <v>11051715</v>
      </c>
      <c r="E26" s="320">
        <v>11075664</v>
      </c>
      <c r="F26" s="320">
        <v>11082139</v>
      </c>
      <c r="G26" s="320">
        <v>11012639</v>
      </c>
      <c r="H26" s="443"/>
      <c r="I26" s="446"/>
      <c r="J26" s="446"/>
      <c r="K26" s="446"/>
      <c r="L26" s="446"/>
    </row>
    <row r="27" spans="1:12" ht="24" x14ac:dyDescent="0.2">
      <c r="A27" s="444"/>
      <c r="B27" s="320" t="s">
        <v>254</v>
      </c>
      <c r="C27" s="320">
        <v>168855</v>
      </c>
      <c r="D27" s="320">
        <v>168855.34099999996</v>
      </c>
      <c r="E27" s="320">
        <v>168855.34099999999</v>
      </c>
      <c r="F27" s="320">
        <v>168855</v>
      </c>
      <c r="G27" s="320">
        <v>168855.34099999996</v>
      </c>
      <c r="H27" s="443"/>
      <c r="I27" s="446"/>
      <c r="J27" s="446"/>
      <c r="K27" s="446"/>
      <c r="L27" s="446"/>
    </row>
    <row r="28" spans="1:12" ht="24" x14ac:dyDescent="0.2">
      <c r="A28" s="444"/>
      <c r="B28" s="320" t="s">
        <v>253</v>
      </c>
      <c r="C28" s="320">
        <v>129.97</v>
      </c>
      <c r="D28" s="320">
        <v>130.22999999999999</v>
      </c>
      <c r="E28" s="320">
        <v>130.38</v>
      </c>
      <c r="F28" s="320">
        <v>130.37</v>
      </c>
      <c r="G28" s="320">
        <v>129.39020981278884</v>
      </c>
      <c r="H28" s="443"/>
      <c r="I28" s="446"/>
      <c r="J28" s="446"/>
      <c r="K28" s="446"/>
      <c r="L28" s="446"/>
    </row>
    <row r="29" spans="1:12" ht="24.75" thickBot="1" x14ac:dyDescent="0.25">
      <c r="A29" s="442"/>
      <c r="B29" s="321" t="s">
        <v>252</v>
      </c>
      <c r="C29" s="321">
        <v>6758478</v>
      </c>
      <c r="D29" s="321">
        <v>6864595</v>
      </c>
      <c r="E29" s="321">
        <v>6970396</v>
      </c>
      <c r="F29" s="321">
        <v>7081608</v>
      </c>
      <c r="G29" s="321">
        <v>7208488</v>
      </c>
      <c r="H29" s="441"/>
      <c r="I29" s="446"/>
      <c r="J29" s="446"/>
      <c r="K29" s="446"/>
      <c r="L29" s="446"/>
    </row>
    <row r="30" spans="1:12" ht="48" x14ac:dyDescent="0.2">
      <c r="A30" s="195" t="s">
        <v>250</v>
      </c>
      <c r="B30" s="449" t="s">
        <v>258</v>
      </c>
      <c r="C30" s="194">
        <v>2554</v>
      </c>
      <c r="D30" s="194">
        <v>2555</v>
      </c>
      <c r="E30" s="194">
        <v>2556</v>
      </c>
      <c r="F30" s="194">
        <v>2557</v>
      </c>
      <c r="G30" s="479">
        <v>2558</v>
      </c>
      <c r="H30" s="190"/>
    </row>
    <row r="31" spans="1:12" ht="24" x14ac:dyDescent="0.2">
      <c r="A31" s="445" t="s">
        <v>3</v>
      </c>
      <c r="B31" s="320" t="s">
        <v>257</v>
      </c>
      <c r="C31" s="320">
        <v>2585325</v>
      </c>
      <c r="D31" s="320">
        <v>2601167</v>
      </c>
      <c r="E31" s="320">
        <v>2610164</v>
      </c>
      <c r="F31" s="320">
        <v>2620517</v>
      </c>
      <c r="G31" s="481">
        <v>2628818</v>
      </c>
      <c r="H31" s="443"/>
    </row>
    <row r="32" spans="1:12" ht="24" x14ac:dyDescent="0.2">
      <c r="A32" s="444"/>
      <c r="B32" s="320" t="s">
        <v>256</v>
      </c>
      <c r="C32" s="320">
        <v>1278327</v>
      </c>
      <c r="D32" s="320">
        <v>1286164</v>
      </c>
      <c r="E32" s="320">
        <v>1289861</v>
      </c>
      <c r="F32" s="320">
        <v>1294987</v>
      </c>
      <c r="G32" s="320">
        <v>1298167</v>
      </c>
      <c r="H32" s="443"/>
    </row>
    <row r="33" spans="1:12" ht="24" x14ac:dyDescent="0.2">
      <c r="A33" s="444"/>
      <c r="B33" s="320" t="s">
        <v>255</v>
      </c>
      <c r="C33" s="320">
        <v>1306998</v>
      </c>
      <c r="D33" s="320">
        <v>1315003</v>
      </c>
      <c r="E33" s="320">
        <v>1320303</v>
      </c>
      <c r="F33" s="320">
        <v>1325530</v>
      </c>
      <c r="G33" s="320">
        <v>1330651</v>
      </c>
      <c r="H33" s="443"/>
    </row>
    <row r="34" spans="1:12" ht="24" x14ac:dyDescent="0.2">
      <c r="A34" s="444"/>
      <c r="B34" s="320" t="s">
        <v>254</v>
      </c>
      <c r="C34" s="320">
        <v>20494</v>
      </c>
      <c r="D34" s="320">
        <v>20494</v>
      </c>
      <c r="E34" s="320">
        <v>20494</v>
      </c>
      <c r="F34" s="320">
        <v>20494</v>
      </c>
      <c r="G34" s="320">
        <v>20494</v>
      </c>
      <c r="H34" s="443"/>
    </row>
    <row r="35" spans="1:12" ht="24" x14ac:dyDescent="0.2">
      <c r="A35" s="444"/>
      <c r="B35" s="320" t="s">
        <v>253</v>
      </c>
      <c r="C35" s="320">
        <v>126.15</v>
      </c>
      <c r="D35" s="320">
        <v>126.92</v>
      </c>
      <c r="E35" s="320">
        <v>127.36</v>
      </c>
      <c r="F35" s="320">
        <v>127.87</v>
      </c>
      <c r="G35" s="320">
        <v>128.27000000000001</v>
      </c>
      <c r="H35" s="443"/>
    </row>
    <row r="36" spans="1:12" ht="24.75" thickBot="1" x14ac:dyDescent="0.25">
      <c r="A36" s="442"/>
      <c r="B36" s="321" t="s">
        <v>252</v>
      </c>
      <c r="C36" s="321">
        <v>823789</v>
      </c>
      <c r="D36" s="321">
        <v>846385</v>
      </c>
      <c r="E36" s="321">
        <v>870650</v>
      </c>
      <c r="F36" s="321">
        <v>892415</v>
      </c>
      <c r="G36" s="321">
        <v>913507</v>
      </c>
      <c r="H36" s="441"/>
    </row>
    <row r="37" spans="1:12" ht="24" x14ac:dyDescent="0.2">
      <c r="A37" s="195"/>
      <c r="B37" s="194"/>
      <c r="C37" s="194">
        <v>2559</v>
      </c>
      <c r="D37" s="194">
        <v>2560</v>
      </c>
      <c r="E37" s="194">
        <v>2561</v>
      </c>
      <c r="F37" s="194">
        <v>2562</v>
      </c>
      <c r="G37" s="479">
        <v>2563</v>
      </c>
      <c r="H37" s="190"/>
      <c r="I37" s="446"/>
      <c r="J37" s="446"/>
      <c r="K37" s="446"/>
      <c r="L37" s="446"/>
    </row>
    <row r="38" spans="1:12" ht="24" x14ac:dyDescent="0.2">
      <c r="A38" s="445" t="s">
        <v>3</v>
      </c>
      <c r="B38" s="320" t="s">
        <v>257</v>
      </c>
      <c r="C38" s="320">
        <v>2631435</v>
      </c>
      <c r="D38" s="320">
        <v>2639226</v>
      </c>
      <c r="E38" s="320">
        <v>2646401</v>
      </c>
      <c r="F38" s="320">
        <v>2648927</v>
      </c>
      <c r="G38" s="481">
        <v>2633207</v>
      </c>
      <c r="H38" s="443"/>
      <c r="I38" s="446"/>
      <c r="J38" s="446"/>
      <c r="K38" s="446"/>
      <c r="L38" s="446"/>
    </row>
    <row r="39" spans="1:12" ht="24" x14ac:dyDescent="0.2">
      <c r="A39" s="444"/>
      <c r="B39" s="320" t="s">
        <v>256</v>
      </c>
      <c r="C39" s="320">
        <v>1297919</v>
      </c>
      <c r="D39" s="320">
        <v>1301249</v>
      </c>
      <c r="E39" s="320">
        <v>1303951</v>
      </c>
      <c r="F39" s="320">
        <v>1303944</v>
      </c>
      <c r="G39" s="320">
        <v>1294622</v>
      </c>
      <c r="H39" s="443"/>
      <c r="I39" s="446"/>
      <c r="J39" s="446"/>
      <c r="K39" s="446"/>
      <c r="L39" s="446"/>
    </row>
    <row r="40" spans="1:12" ht="24" x14ac:dyDescent="0.2">
      <c r="A40" s="444"/>
      <c r="B40" s="320" t="s">
        <v>255</v>
      </c>
      <c r="C40" s="320">
        <v>1333516</v>
      </c>
      <c r="D40" s="320">
        <v>1337977</v>
      </c>
      <c r="E40" s="320">
        <v>1342450</v>
      </c>
      <c r="F40" s="320">
        <v>1344983</v>
      </c>
      <c r="G40" s="320">
        <v>1338585</v>
      </c>
      <c r="H40" s="443"/>
      <c r="I40" s="446"/>
      <c r="J40" s="446"/>
      <c r="K40" s="446"/>
      <c r="L40" s="446"/>
    </row>
    <row r="41" spans="1:12" ht="24" x14ac:dyDescent="0.2">
      <c r="A41" s="444"/>
      <c r="B41" s="320" t="s">
        <v>254</v>
      </c>
      <c r="C41" s="320">
        <v>20494</v>
      </c>
      <c r="D41" s="320">
        <v>20493.963999999996</v>
      </c>
      <c r="E41" s="320">
        <v>20493.964</v>
      </c>
      <c r="F41" s="320">
        <v>20494</v>
      </c>
      <c r="G41" s="320">
        <v>20493.963999999996</v>
      </c>
      <c r="H41" s="443"/>
      <c r="I41" s="446"/>
      <c r="J41" s="446"/>
      <c r="K41" s="446"/>
      <c r="L41" s="446"/>
    </row>
    <row r="42" spans="1:12" ht="24" x14ac:dyDescent="0.2">
      <c r="A42" s="444"/>
      <c r="B42" s="320" t="s">
        <v>253</v>
      </c>
      <c r="C42" s="320">
        <v>128.4</v>
      </c>
      <c r="D42" s="320">
        <v>128.78</v>
      </c>
      <c r="E42" s="320">
        <v>129.13</v>
      </c>
      <c r="F42" s="320">
        <v>129.25</v>
      </c>
      <c r="G42" s="320">
        <v>128.48695352446217</v>
      </c>
      <c r="H42" s="443"/>
      <c r="I42" s="446"/>
      <c r="J42" s="446"/>
      <c r="K42" s="446"/>
      <c r="L42" s="446"/>
    </row>
    <row r="43" spans="1:12" ht="24.75" thickBot="1" x14ac:dyDescent="0.25">
      <c r="A43" s="442"/>
      <c r="B43" s="321" t="s">
        <v>252</v>
      </c>
      <c r="C43" s="321">
        <v>931923</v>
      </c>
      <c r="D43" s="321">
        <v>948964</v>
      </c>
      <c r="E43" s="321">
        <v>965320</v>
      </c>
      <c r="F43" s="321">
        <v>983771</v>
      </c>
      <c r="G43" s="321">
        <v>1004213</v>
      </c>
      <c r="H43" s="441"/>
      <c r="I43" s="446"/>
      <c r="J43" s="446"/>
      <c r="K43" s="446"/>
      <c r="L43" s="446"/>
    </row>
    <row r="44" spans="1:12" ht="48" x14ac:dyDescent="0.2">
      <c r="A44" s="195" t="s">
        <v>250</v>
      </c>
      <c r="B44" s="449" t="s">
        <v>258</v>
      </c>
      <c r="C44" s="194">
        <v>2554</v>
      </c>
      <c r="D44" s="194">
        <v>2555</v>
      </c>
      <c r="E44" s="194">
        <v>2556</v>
      </c>
      <c r="F44" s="194">
        <v>2557</v>
      </c>
      <c r="G44" s="479">
        <v>2558</v>
      </c>
      <c r="H44" s="190"/>
    </row>
    <row r="45" spans="1:12" ht="24" x14ac:dyDescent="0.2">
      <c r="A45" s="445" t="s">
        <v>2</v>
      </c>
      <c r="B45" s="320" t="s">
        <v>257</v>
      </c>
      <c r="C45" s="320">
        <v>1559085</v>
      </c>
      <c r="D45" s="320">
        <v>1566740</v>
      </c>
      <c r="E45" s="320">
        <v>1573438</v>
      </c>
      <c r="F45" s="320">
        <v>1579248</v>
      </c>
      <c r="G45" s="481">
        <v>1584661</v>
      </c>
      <c r="H45" s="443"/>
    </row>
    <row r="46" spans="1:12" ht="24" x14ac:dyDescent="0.2">
      <c r="A46" s="444"/>
      <c r="B46" s="320" t="s">
        <v>256</v>
      </c>
      <c r="C46" s="320">
        <v>778059</v>
      </c>
      <c r="D46" s="320">
        <v>781850</v>
      </c>
      <c r="E46" s="320">
        <v>785215</v>
      </c>
      <c r="F46" s="320">
        <v>787851</v>
      </c>
      <c r="G46" s="320">
        <v>790260</v>
      </c>
      <c r="H46" s="443"/>
    </row>
    <row r="47" spans="1:12" ht="24" x14ac:dyDescent="0.2">
      <c r="A47" s="444"/>
      <c r="B47" s="320" t="s">
        <v>255</v>
      </c>
      <c r="C47" s="320">
        <v>781026</v>
      </c>
      <c r="D47" s="320">
        <v>784890</v>
      </c>
      <c r="E47" s="320">
        <v>788223</v>
      </c>
      <c r="F47" s="320">
        <v>791397</v>
      </c>
      <c r="G47" s="320">
        <v>794401</v>
      </c>
      <c r="H47" s="443"/>
    </row>
    <row r="48" spans="1:12" ht="24" x14ac:dyDescent="0.2">
      <c r="A48" s="444"/>
      <c r="B48" s="320" t="s">
        <v>254</v>
      </c>
      <c r="C48" s="320">
        <v>10323</v>
      </c>
      <c r="D48" s="320">
        <v>10323</v>
      </c>
      <c r="E48" s="320">
        <v>10323</v>
      </c>
      <c r="F48" s="320">
        <v>10323</v>
      </c>
      <c r="G48" s="320">
        <v>10323</v>
      </c>
      <c r="H48" s="443"/>
    </row>
    <row r="49" spans="1:12" ht="24" x14ac:dyDescent="0.2">
      <c r="A49" s="444"/>
      <c r="B49" s="320" t="s">
        <v>253</v>
      </c>
      <c r="C49" s="320">
        <v>151.03</v>
      </c>
      <c r="D49" s="320">
        <v>151.77000000000001</v>
      </c>
      <c r="E49" s="320">
        <v>152.41999999999999</v>
      </c>
      <c r="F49" s="320">
        <v>152.99</v>
      </c>
      <c r="G49" s="320">
        <v>153.51</v>
      </c>
      <c r="H49" s="443"/>
    </row>
    <row r="50" spans="1:12" ht="24.75" thickBot="1" x14ac:dyDescent="0.25">
      <c r="A50" s="442"/>
      <c r="B50" s="321" t="s">
        <v>252</v>
      </c>
      <c r="C50" s="321">
        <v>404940</v>
      </c>
      <c r="D50" s="321">
        <v>414411</v>
      </c>
      <c r="E50" s="321">
        <v>423235</v>
      </c>
      <c r="F50" s="321">
        <v>431959</v>
      </c>
      <c r="G50" s="321">
        <v>440324</v>
      </c>
      <c r="H50" s="441"/>
    </row>
    <row r="51" spans="1:12" ht="24" x14ac:dyDescent="0.2">
      <c r="A51" s="195"/>
      <c r="B51" s="194"/>
      <c r="C51" s="194">
        <v>2559</v>
      </c>
      <c r="D51" s="194">
        <v>2560</v>
      </c>
      <c r="E51" s="194">
        <v>2561</v>
      </c>
      <c r="F51" s="194">
        <v>2562</v>
      </c>
      <c r="G51" s="479">
        <v>2563</v>
      </c>
      <c r="H51" s="190"/>
      <c r="I51" s="446"/>
      <c r="J51" s="446"/>
      <c r="K51" s="446"/>
      <c r="L51" s="446"/>
    </row>
    <row r="52" spans="1:12" ht="24" x14ac:dyDescent="0.2">
      <c r="A52" s="193" t="s">
        <v>2</v>
      </c>
      <c r="B52" s="320" t="s">
        <v>257</v>
      </c>
      <c r="C52" s="320">
        <v>1587897</v>
      </c>
      <c r="D52" s="320">
        <v>1591905</v>
      </c>
      <c r="E52" s="320">
        <v>1594850</v>
      </c>
      <c r="F52" s="320">
        <v>1595747</v>
      </c>
      <c r="G52" s="482">
        <v>1581184</v>
      </c>
      <c r="H52" s="186"/>
      <c r="I52" s="446"/>
      <c r="J52" s="446"/>
      <c r="K52" s="446"/>
      <c r="L52" s="446"/>
    </row>
    <row r="53" spans="1:12" ht="24" x14ac:dyDescent="0.2">
      <c r="A53" s="144"/>
      <c r="B53" s="320" t="s">
        <v>256</v>
      </c>
      <c r="C53" s="320">
        <v>791482</v>
      </c>
      <c r="D53" s="320">
        <v>792963</v>
      </c>
      <c r="E53" s="320">
        <v>793433</v>
      </c>
      <c r="F53" s="320">
        <v>793262</v>
      </c>
      <c r="G53" s="189">
        <v>785222</v>
      </c>
      <c r="H53" s="186"/>
      <c r="I53" s="446"/>
      <c r="J53" s="446"/>
      <c r="K53" s="446"/>
      <c r="L53" s="446"/>
    </row>
    <row r="54" spans="1:12" ht="24" x14ac:dyDescent="0.2">
      <c r="A54" s="144"/>
      <c r="B54" s="320" t="s">
        <v>255</v>
      </c>
      <c r="C54" s="320">
        <v>796415</v>
      </c>
      <c r="D54" s="320">
        <v>798942</v>
      </c>
      <c r="E54" s="320">
        <v>801417</v>
      </c>
      <c r="F54" s="320">
        <v>802485</v>
      </c>
      <c r="G54" s="189">
        <v>795962</v>
      </c>
      <c r="H54" s="186"/>
      <c r="I54" s="446"/>
      <c r="J54" s="446"/>
      <c r="K54" s="446"/>
      <c r="L54" s="446"/>
    </row>
    <row r="55" spans="1:12" ht="24" x14ac:dyDescent="0.2">
      <c r="A55" s="144"/>
      <c r="B55" s="320" t="s">
        <v>254</v>
      </c>
      <c r="C55" s="320">
        <v>10323</v>
      </c>
      <c r="D55" s="320">
        <v>10322.885</v>
      </c>
      <c r="E55" s="320">
        <v>10322.885</v>
      </c>
      <c r="F55" s="320">
        <v>10323</v>
      </c>
      <c r="G55" s="189">
        <v>10322.885</v>
      </c>
      <c r="H55" s="186"/>
      <c r="I55" s="446"/>
      <c r="J55" s="446"/>
      <c r="K55" s="446"/>
      <c r="L55" s="446"/>
    </row>
    <row r="56" spans="1:12" ht="24" x14ac:dyDescent="0.2">
      <c r="A56" s="144"/>
      <c r="B56" s="320" t="s">
        <v>253</v>
      </c>
      <c r="C56" s="320">
        <v>153.82</v>
      </c>
      <c r="D56" s="320">
        <v>154.21</v>
      </c>
      <c r="E56" s="320">
        <v>154.5</v>
      </c>
      <c r="F56" s="320">
        <v>154.58000000000001</v>
      </c>
      <c r="G56" s="189">
        <v>153.17268379915112</v>
      </c>
      <c r="H56" s="186"/>
      <c r="I56" s="446"/>
      <c r="J56" s="446"/>
      <c r="K56" s="446"/>
      <c r="L56" s="446"/>
    </row>
    <row r="57" spans="1:12" ht="24.75" thickBot="1" x14ac:dyDescent="0.25">
      <c r="A57" s="140"/>
      <c r="B57" s="321" t="s">
        <v>252</v>
      </c>
      <c r="C57" s="321">
        <v>447688</v>
      </c>
      <c r="D57" s="321">
        <v>454926</v>
      </c>
      <c r="E57" s="321">
        <v>461821</v>
      </c>
      <c r="F57" s="321">
        <v>468483</v>
      </c>
      <c r="G57" s="184">
        <v>476118</v>
      </c>
      <c r="H57" s="181"/>
      <c r="I57" s="446"/>
      <c r="J57" s="446"/>
      <c r="K57" s="446"/>
      <c r="L57" s="446"/>
    </row>
    <row r="58" spans="1:12" ht="48" x14ac:dyDescent="0.2">
      <c r="A58" s="195" t="s">
        <v>250</v>
      </c>
      <c r="B58" s="449" t="s">
        <v>258</v>
      </c>
      <c r="C58" s="194">
        <v>2554</v>
      </c>
      <c r="D58" s="194">
        <v>2555</v>
      </c>
      <c r="E58" s="194">
        <v>2556</v>
      </c>
      <c r="F58" s="194">
        <v>2557</v>
      </c>
      <c r="G58" s="479">
        <v>2558</v>
      </c>
      <c r="H58" s="190"/>
    </row>
    <row r="59" spans="1:12" ht="24" x14ac:dyDescent="0.2">
      <c r="A59" s="445" t="s">
        <v>1</v>
      </c>
      <c r="B59" s="320" t="s">
        <v>257</v>
      </c>
      <c r="C59" s="320">
        <v>1380399</v>
      </c>
      <c r="D59" s="320">
        <v>1386277</v>
      </c>
      <c r="E59" s="320">
        <v>1388194</v>
      </c>
      <c r="F59" s="320">
        <v>1391636</v>
      </c>
      <c r="G59" s="481">
        <v>1395024</v>
      </c>
      <c r="H59" s="443"/>
    </row>
    <row r="60" spans="1:12" ht="24" x14ac:dyDescent="0.2">
      <c r="A60" s="444"/>
      <c r="B60" s="320" t="s">
        <v>256</v>
      </c>
      <c r="C60" s="320">
        <v>690644</v>
      </c>
      <c r="D60" s="320">
        <v>693423</v>
      </c>
      <c r="E60" s="320">
        <v>694034</v>
      </c>
      <c r="F60" s="320">
        <v>695694</v>
      </c>
      <c r="G60" s="320">
        <v>697486</v>
      </c>
      <c r="H60" s="443"/>
    </row>
    <row r="61" spans="1:12" ht="24" x14ac:dyDescent="0.2">
      <c r="A61" s="444"/>
      <c r="B61" s="320" t="s">
        <v>255</v>
      </c>
      <c r="C61" s="320">
        <v>689755</v>
      </c>
      <c r="D61" s="320">
        <v>692854</v>
      </c>
      <c r="E61" s="320">
        <v>694160</v>
      </c>
      <c r="F61" s="320">
        <v>695942</v>
      </c>
      <c r="G61" s="320">
        <v>697538</v>
      </c>
      <c r="H61" s="443"/>
    </row>
    <row r="62" spans="1:12" ht="24" x14ac:dyDescent="0.2">
      <c r="A62" s="444"/>
      <c r="B62" s="320" t="s">
        <v>254</v>
      </c>
      <c r="C62" s="320">
        <v>8124</v>
      </c>
      <c r="D62" s="320">
        <v>8124</v>
      </c>
      <c r="E62" s="320">
        <v>8124</v>
      </c>
      <c r="F62" s="320">
        <v>8124</v>
      </c>
      <c r="G62" s="320">
        <v>8124</v>
      </c>
      <c r="H62" s="443"/>
    </row>
    <row r="63" spans="1:12" ht="24" x14ac:dyDescent="0.2">
      <c r="A63" s="444"/>
      <c r="B63" s="320" t="s">
        <v>253</v>
      </c>
      <c r="C63" s="320">
        <v>169.92</v>
      </c>
      <c r="D63" s="320">
        <v>170.64</v>
      </c>
      <c r="E63" s="320">
        <v>170.87</v>
      </c>
      <c r="F63" s="320">
        <v>171.3</v>
      </c>
      <c r="G63" s="320">
        <v>171.72</v>
      </c>
      <c r="H63" s="443"/>
    </row>
    <row r="64" spans="1:12" ht="24.75" thickBot="1" x14ac:dyDescent="0.25">
      <c r="A64" s="442"/>
      <c r="B64" s="321" t="s">
        <v>252</v>
      </c>
      <c r="C64" s="321">
        <v>349872</v>
      </c>
      <c r="D64" s="321">
        <v>357659</v>
      </c>
      <c r="E64" s="321">
        <v>364389</v>
      </c>
      <c r="F64" s="321">
        <v>370706</v>
      </c>
      <c r="G64" s="321">
        <v>376980</v>
      </c>
      <c r="H64" s="441"/>
    </row>
    <row r="65" spans="1:12" ht="24" x14ac:dyDescent="0.2">
      <c r="A65" s="195"/>
      <c r="B65" s="194"/>
      <c r="C65" s="194">
        <v>2559</v>
      </c>
      <c r="D65" s="194">
        <v>2560</v>
      </c>
      <c r="E65" s="194">
        <v>2561</v>
      </c>
      <c r="F65" s="194">
        <v>2562</v>
      </c>
      <c r="G65" s="479">
        <v>2563</v>
      </c>
      <c r="H65" s="190"/>
      <c r="I65" s="446"/>
      <c r="J65" s="446"/>
      <c r="K65" s="446"/>
      <c r="L65" s="446"/>
    </row>
    <row r="66" spans="1:12" ht="24" x14ac:dyDescent="0.2">
      <c r="A66" s="445" t="s">
        <v>1</v>
      </c>
      <c r="B66" s="320" t="s">
        <v>257</v>
      </c>
      <c r="C66" s="320">
        <v>1395567</v>
      </c>
      <c r="D66" s="320">
        <v>1397180</v>
      </c>
      <c r="E66" s="320">
        <v>1397857</v>
      </c>
      <c r="F66" s="320">
        <v>1396831</v>
      </c>
      <c r="G66" s="481">
        <v>1378221</v>
      </c>
      <c r="H66" s="443"/>
      <c r="I66" s="446"/>
      <c r="J66" s="446"/>
      <c r="K66" s="446"/>
      <c r="L66" s="446"/>
    </row>
    <row r="67" spans="1:12" ht="24" x14ac:dyDescent="0.2">
      <c r="A67" s="444"/>
      <c r="B67" s="320" t="s">
        <v>256</v>
      </c>
      <c r="C67" s="320">
        <v>697016</v>
      </c>
      <c r="D67" s="320">
        <v>697402</v>
      </c>
      <c r="E67" s="320">
        <v>697169</v>
      </c>
      <c r="F67" s="320">
        <v>696248</v>
      </c>
      <c r="G67" s="320">
        <v>685800</v>
      </c>
      <c r="H67" s="443"/>
      <c r="I67" s="446"/>
      <c r="J67" s="446"/>
      <c r="K67" s="446"/>
      <c r="L67" s="446"/>
    </row>
    <row r="68" spans="1:12" ht="24" x14ac:dyDescent="0.2">
      <c r="A68" s="444"/>
      <c r="B68" s="320" t="s">
        <v>255</v>
      </c>
      <c r="C68" s="320">
        <v>698551</v>
      </c>
      <c r="D68" s="320">
        <v>699778</v>
      </c>
      <c r="E68" s="320">
        <v>700688</v>
      </c>
      <c r="F68" s="320">
        <v>700583</v>
      </c>
      <c r="G68" s="320">
        <v>692421</v>
      </c>
      <c r="H68" s="443"/>
      <c r="I68" s="446"/>
      <c r="J68" s="446"/>
      <c r="K68" s="446"/>
      <c r="L68" s="446"/>
    </row>
    <row r="69" spans="1:12" ht="24" x14ac:dyDescent="0.2">
      <c r="A69" s="444"/>
      <c r="B69" s="320" t="s">
        <v>254</v>
      </c>
      <c r="C69" s="320">
        <v>8124</v>
      </c>
      <c r="D69" s="320">
        <v>8124.0559999999996</v>
      </c>
      <c r="E69" s="320">
        <v>8124.0559999999996</v>
      </c>
      <c r="F69" s="320">
        <v>8124</v>
      </c>
      <c r="G69" s="320">
        <v>8124.0559999999996</v>
      </c>
      <c r="H69" s="443"/>
      <c r="I69" s="446"/>
      <c r="J69" s="446"/>
      <c r="K69" s="446"/>
      <c r="L69" s="446"/>
    </row>
    <row r="70" spans="1:12" ht="24" x14ac:dyDescent="0.2">
      <c r="A70" s="444"/>
      <c r="B70" s="320" t="s">
        <v>253</v>
      </c>
      <c r="C70" s="320">
        <v>171.78</v>
      </c>
      <c r="D70" s="320">
        <v>171.98</v>
      </c>
      <c r="E70" s="320">
        <v>172.06</v>
      </c>
      <c r="F70" s="320">
        <v>171.94</v>
      </c>
      <c r="G70" s="320">
        <v>169.6469103610315</v>
      </c>
      <c r="H70" s="443"/>
      <c r="I70" s="446"/>
      <c r="J70" s="446"/>
      <c r="K70" s="446"/>
      <c r="L70" s="446"/>
    </row>
    <row r="71" spans="1:12" ht="24.75" thickBot="1" x14ac:dyDescent="0.25">
      <c r="A71" s="442"/>
      <c r="B71" s="321" t="s">
        <v>252</v>
      </c>
      <c r="C71" s="321">
        <v>382654</v>
      </c>
      <c r="D71" s="321">
        <v>387652</v>
      </c>
      <c r="E71" s="321">
        <v>392526</v>
      </c>
      <c r="F71" s="321">
        <v>397878</v>
      </c>
      <c r="G71" s="321">
        <v>403890</v>
      </c>
      <c r="H71" s="441"/>
      <c r="I71" s="446"/>
      <c r="J71" s="446"/>
      <c r="K71" s="446"/>
      <c r="L71" s="446"/>
    </row>
    <row r="72" spans="1:12" ht="48" x14ac:dyDescent="0.2">
      <c r="A72" s="195" t="s">
        <v>250</v>
      </c>
      <c r="B72" s="449" t="s">
        <v>258</v>
      </c>
      <c r="C72" s="194">
        <v>2554</v>
      </c>
      <c r="D72" s="194">
        <v>2555</v>
      </c>
      <c r="E72" s="194">
        <v>2556</v>
      </c>
      <c r="F72" s="194">
        <v>2557</v>
      </c>
      <c r="G72" s="479">
        <v>2558</v>
      </c>
      <c r="H72" s="190"/>
    </row>
    <row r="73" spans="1:12" x14ac:dyDescent="0.2">
      <c r="A73" s="448"/>
      <c r="B73" s="447"/>
      <c r="C73" s="446"/>
      <c r="D73" s="446"/>
      <c r="E73" s="446"/>
      <c r="F73" s="446"/>
      <c r="G73" s="480"/>
      <c r="H73" s="478"/>
      <c r="I73" s="446"/>
      <c r="J73" s="446"/>
      <c r="K73" s="446"/>
      <c r="L73" s="446"/>
    </row>
    <row r="74" spans="1:12" ht="24" x14ac:dyDescent="0.2">
      <c r="A74" s="445" t="s">
        <v>0</v>
      </c>
      <c r="B74" s="320" t="s">
        <v>257</v>
      </c>
      <c r="C74" s="320">
        <v>1127423</v>
      </c>
      <c r="D74" s="320">
        <v>1133034</v>
      </c>
      <c r="E74" s="320">
        <v>1135723</v>
      </c>
      <c r="F74" s="320">
        <v>1137049</v>
      </c>
      <c r="G74" s="481">
        <v>1138252</v>
      </c>
      <c r="H74" s="443"/>
    </row>
    <row r="75" spans="1:12" ht="24" x14ac:dyDescent="0.2">
      <c r="A75" s="444"/>
      <c r="B75" s="320" t="s">
        <v>256</v>
      </c>
      <c r="C75" s="320">
        <v>560672</v>
      </c>
      <c r="D75" s="320">
        <v>563323</v>
      </c>
      <c r="E75" s="320">
        <v>564750</v>
      </c>
      <c r="F75" s="320">
        <v>565212</v>
      </c>
      <c r="G75" s="320">
        <v>565687</v>
      </c>
      <c r="H75" s="443"/>
    </row>
    <row r="76" spans="1:12" ht="24" x14ac:dyDescent="0.2">
      <c r="A76" s="444"/>
      <c r="B76" s="320" t="s">
        <v>255</v>
      </c>
      <c r="C76" s="320">
        <v>566751</v>
      </c>
      <c r="D76" s="320">
        <v>569711</v>
      </c>
      <c r="E76" s="320">
        <v>570973</v>
      </c>
      <c r="F76" s="320">
        <v>571837</v>
      </c>
      <c r="G76" s="320">
        <v>572565</v>
      </c>
      <c r="H76" s="443"/>
    </row>
    <row r="77" spans="1:12" ht="24" x14ac:dyDescent="0.2">
      <c r="A77" s="444"/>
      <c r="B77" s="320" t="s">
        <v>254</v>
      </c>
      <c r="C77" s="320">
        <v>12778</v>
      </c>
      <c r="D77" s="320">
        <v>12778</v>
      </c>
      <c r="E77" s="320">
        <v>12778</v>
      </c>
      <c r="F77" s="320">
        <v>12778</v>
      </c>
      <c r="G77" s="320">
        <v>12778</v>
      </c>
      <c r="H77" s="443"/>
    </row>
    <row r="78" spans="1:12" ht="24" x14ac:dyDescent="0.2">
      <c r="A78" s="444"/>
      <c r="B78" s="320" t="s">
        <v>253</v>
      </c>
      <c r="C78" s="320">
        <v>88.23</v>
      </c>
      <c r="D78" s="320">
        <v>88.67</v>
      </c>
      <c r="E78" s="320">
        <v>88.88</v>
      </c>
      <c r="F78" s="320">
        <v>88.98</v>
      </c>
      <c r="G78" s="320">
        <v>89.08</v>
      </c>
      <c r="H78" s="443"/>
    </row>
    <row r="79" spans="1:12" ht="24.75" thickBot="1" x14ac:dyDescent="0.25">
      <c r="A79" s="442"/>
      <c r="B79" s="321" t="s">
        <v>252</v>
      </c>
      <c r="C79" s="321">
        <v>347540</v>
      </c>
      <c r="D79" s="321">
        <v>355416</v>
      </c>
      <c r="E79" s="321">
        <v>362387</v>
      </c>
      <c r="F79" s="321">
        <v>368618</v>
      </c>
      <c r="G79" s="321">
        <v>374814</v>
      </c>
      <c r="H79" s="441"/>
    </row>
    <row r="80" spans="1:12" ht="24" x14ac:dyDescent="0.2">
      <c r="A80" s="195"/>
      <c r="B80" s="194"/>
      <c r="C80" s="194">
        <v>2559</v>
      </c>
      <c r="D80" s="194">
        <v>2560</v>
      </c>
      <c r="E80" s="194">
        <v>2561</v>
      </c>
      <c r="F80" s="194">
        <v>2562</v>
      </c>
      <c r="G80" s="479">
        <v>2563</v>
      </c>
      <c r="H80" s="190"/>
      <c r="I80" s="439"/>
      <c r="J80" s="439"/>
      <c r="K80" s="439"/>
      <c r="L80" s="439"/>
    </row>
    <row r="81" spans="1:12" ht="24" x14ac:dyDescent="0.2">
      <c r="A81" s="445" t="s">
        <v>0</v>
      </c>
      <c r="B81" s="320" t="s">
        <v>257</v>
      </c>
      <c r="C81" s="320">
        <v>1138199</v>
      </c>
      <c r="D81" s="320">
        <v>1139356</v>
      </c>
      <c r="E81" s="320">
        <v>1138777</v>
      </c>
      <c r="F81" s="320">
        <v>1137357</v>
      </c>
      <c r="G81" s="481">
        <v>1124924</v>
      </c>
      <c r="H81" s="443"/>
      <c r="I81" s="439"/>
      <c r="J81" s="439"/>
      <c r="K81" s="439"/>
      <c r="L81" s="439"/>
    </row>
    <row r="82" spans="1:12" ht="24" x14ac:dyDescent="0.2">
      <c r="A82" s="444"/>
      <c r="B82" s="320" t="s">
        <v>256</v>
      </c>
      <c r="C82" s="320">
        <v>564976</v>
      </c>
      <c r="D82" s="320">
        <v>565245</v>
      </c>
      <c r="E82" s="320">
        <v>563934</v>
      </c>
      <c r="F82" s="320">
        <v>562900</v>
      </c>
      <c r="G82" s="320">
        <v>556045</v>
      </c>
      <c r="H82" s="443"/>
      <c r="I82" s="439"/>
      <c r="J82" s="439"/>
      <c r="K82" s="439"/>
      <c r="L82" s="439"/>
    </row>
    <row r="83" spans="1:12" ht="24" x14ac:dyDescent="0.2">
      <c r="A83" s="444"/>
      <c r="B83" s="320" t="s">
        <v>255</v>
      </c>
      <c r="C83" s="320">
        <v>573223</v>
      </c>
      <c r="D83" s="320">
        <v>574111</v>
      </c>
      <c r="E83" s="320">
        <v>574843</v>
      </c>
      <c r="F83" s="320">
        <v>574457</v>
      </c>
      <c r="G83" s="320">
        <v>568879</v>
      </c>
      <c r="H83" s="443"/>
      <c r="I83" s="439"/>
      <c r="J83" s="439"/>
      <c r="K83" s="439"/>
      <c r="L83" s="439"/>
    </row>
    <row r="84" spans="1:12" ht="24" x14ac:dyDescent="0.2">
      <c r="A84" s="444"/>
      <c r="B84" s="320" t="s">
        <v>254</v>
      </c>
      <c r="C84" s="320">
        <v>12778</v>
      </c>
      <c r="D84" s="320">
        <v>12778.287000000002</v>
      </c>
      <c r="E84" s="320">
        <v>12778.287</v>
      </c>
      <c r="F84" s="320">
        <v>12778</v>
      </c>
      <c r="G84" s="320">
        <v>12778.287000000002</v>
      </c>
      <c r="H84" s="443"/>
      <c r="I84" s="439"/>
      <c r="J84" s="439"/>
      <c r="K84" s="439"/>
      <c r="L84" s="439"/>
    </row>
    <row r="85" spans="1:12" ht="24" x14ac:dyDescent="0.2">
      <c r="A85" s="444"/>
      <c r="B85" s="320" t="s">
        <v>253</v>
      </c>
      <c r="C85" s="320">
        <v>89.07</v>
      </c>
      <c r="D85" s="320">
        <v>89.16</v>
      </c>
      <c r="E85" s="320">
        <v>89.12</v>
      </c>
      <c r="F85" s="320">
        <v>89.01</v>
      </c>
      <c r="G85" s="320">
        <v>88.034022087624095</v>
      </c>
      <c r="H85" s="443"/>
      <c r="I85" s="439"/>
      <c r="J85" s="439"/>
      <c r="K85" s="439"/>
      <c r="L85" s="439"/>
    </row>
    <row r="86" spans="1:12" ht="24.75" thickBot="1" x14ac:dyDescent="0.25">
      <c r="A86" s="442"/>
      <c r="B86" s="321" t="s">
        <v>252</v>
      </c>
      <c r="C86" s="321">
        <v>380266</v>
      </c>
      <c r="D86" s="321">
        <v>383882</v>
      </c>
      <c r="E86" s="321">
        <v>388684</v>
      </c>
      <c r="F86" s="321">
        <v>394064</v>
      </c>
      <c r="G86" s="321">
        <v>400583</v>
      </c>
      <c r="H86" s="441"/>
      <c r="I86" s="439"/>
      <c r="J86" s="439"/>
      <c r="K86" s="439"/>
      <c r="L86" s="439"/>
    </row>
    <row r="87" spans="1:12" x14ac:dyDescent="0.2">
      <c r="A87" s="440"/>
      <c r="B87" s="421"/>
      <c r="C87" s="439"/>
      <c r="D87" s="439"/>
      <c r="E87" s="439"/>
      <c r="F87" s="439"/>
      <c r="G87" s="439"/>
      <c r="H87" s="439"/>
      <c r="I87" s="439"/>
      <c r="J87" s="439"/>
      <c r="K87" s="439"/>
      <c r="L87" s="439"/>
    </row>
    <row r="88" spans="1:12" x14ac:dyDescent="0.2">
      <c r="A88" s="440"/>
      <c r="B88" s="421"/>
      <c r="C88" s="439"/>
      <c r="D88" s="439"/>
      <c r="E88" s="439"/>
      <c r="F88" s="439"/>
      <c r="G88" s="439"/>
      <c r="H88" s="439"/>
      <c r="I88" s="439"/>
      <c r="J88" s="439"/>
      <c r="K88" s="439"/>
      <c r="L88" s="439"/>
    </row>
    <row r="89" spans="1:12" s="415" customFormat="1" ht="11.25" customHeight="1" x14ac:dyDescent="0.2">
      <c r="A89" s="438"/>
      <c r="B89" s="438"/>
      <c r="C89" s="438"/>
      <c r="D89" s="438"/>
      <c r="E89" s="438"/>
      <c r="F89" s="438"/>
      <c r="G89" s="438"/>
      <c r="H89" s="438"/>
      <c r="I89" s="438"/>
      <c r="J89" s="438"/>
    </row>
    <row r="90" spans="1:12" s="415" customFormat="1" ht="12.75" x14ac:dyDescent="0.2">
      <c r="B90" s="438"/>
      <c r="C90" s="438"/>
      <c r="D90" s="438"/>
      <c r="E90" s="438"/>
      <c r="F90" s="438"/>
      <c r="G90" s="438"/>
      <c r="H90" s="438"/>
      <c r="J90" s="438"/>
    </row>
    <row r="91" spans="1:12" s="427" customFormat="1" ht="13.5" thickBot="1" x14ac:dyDescent="0.25">
      <c r="A91" s="437"/>
      <c r="B91" s="437"/>
      <c r="C91" s="437"/>
      <c r="D91" s="437"/>
      <c r="E91" s="437"/>
      <c r="F91" s="437"/>
      <c r="G91" s="438" t="s">
        <v>251</v>
      </c>
      <c r="I91" s="437"/>
      <c r="J91" s="437"/>
      <c r="K91" s="437"/>
      <c r="L91" s="437"/>
    </row>
    <row r="92" spans="1:12" s="427" customFormat="1" ht="21.75" customHeight="1" x14ac:dyDescent="0.2">
      <c r="A92" s="195" t="s">
        <v>250</v>
      </c>
      <c r="B92" s="194">
        <v>2554</v>
      </c>
      <c r="C92" s="194">
        <v>2555</v>
      </c>
      <c r="D92" s="194">
        <v>2556</v>
      </c>
      <c r="E92" s="194">
        <v>2557</v>
      </c>
      <c r="F92" s="194">
        <v>2558</v>
      </c>
      <c r="G92" s="191"/>
      <c r="H92" s="190"/>
    </row>
    <row r="93" spans="1:12" s="427" customFormat="1" ht="24" x14ac:dyDescent="0.2">
      <c r="A93" s="193" t="s">
        <v>28</v>
      </c>
      <c r="B93" s="320">
        <v>64076033</v>
      </c>
      <c r="C93" s="320">
        <v>64456695</v>
      </c>
      <c r="D93" s="320">
        <v>64785909</v>
      </c>
      <c r="E93" s="320">
        <v>65124716</v>
      </c>
      <c r="F93" s="320">
        <v>65729098</v>
      </c>
      <c r="G93" s="403" t="s">
        <v>249</v>
      </c>
      <c r="H93" s="186"/>
    </row>
    <row r="94" spans="1:12" s="427" customFormat="1" ht="24" x14ac:dyDescent="0.2">
      <c r="A94" s="144" t="s">
        <v>68</v>
      </c>
      <c r="B94" s="320">
        <v>21585883</v>
      </c>
      <c r="C94" s="320">
        <v>21697488</v>
      </c>
      <c r="D94" s="320">
        <v>21775407</v>
      </c>
      <c r="E94" s="320">
        <v>21845254</v>
      </c>
      <c r="F94" s="320">
        <v>21916034</v>
      </c>
      <c r="G94" s="402"/>
      <c r="H94" s="186"/>
    </row>
    <row r="95" spans="1:12" s="427" customFormat="1" ht="24" x14ac:dyDescent="0.2">
      <c r="A95" s="144" t="s">
        <v>3</v>
      </c>
      <c r="B95" s="320">
        <v>2585325</v>
      </c>
      <c r="C95" s="320">
        <v>2601167</v>
      </c>
      <c r="D95" s="320">
        <v>2610164</v>
      </c>
      <c r="E95" s="320">
        <v>2620517</v>
      </c>
      <c r="F95" s="320">
        <v>2628818</v>
      </c>
      <c r="G95" s="402"/>
      <c r="H95" s="186"/>
    </row>
    <row r="96" spans="1:12" s="427" customFormat="1" ht="24" x14ac:dyDescent="0.2">
      <c r="A96" s="144" t="s">
        <v>2</v>
      </c>
      <c r="B96" s="320">
        <v>1559085</v>
      </c>
      <c r="C96" s="320">
        <v>1566740</v>
      </c>
      <c r="D96" s="320">
        <v>1573438</v>
      </c>
      <c r="E96" s="320">
        <v>1579248</v>
      </c>
      <c r="F96" s="320">
        <v>1584661</v>
      </c>
      <c r="G96" s="402"/>
      <c r="H96" s="186"/>
    </row>
    <row r="97" spans="1:12" s="427" customFormat="1" ht="24" x14ac:dyDescent="0.2">
      <c r="A97" s="144" t="s">
        <v>1</v>
      </c>
      <c r="B97" s="320">
        <v>1380399</v>
      </c>
      <c r="C97" s="320">
        <v>1386277</v>
      </c>
      <c r="D97" s="320">
        <v>1388194</v>
      </c>
      <c r="E97" s="320">
        <v>1391636</v>
      </c>
      <c r="F97" s="320">
        <v>1395024</v>
      </c>
      <c r="G97" s="402"/>
      <c r="H97" s="186"/>
    </row>
    <row r="98" spans="1:12" s="427" customFormat="1" ht="24.75" thickBot="1" x14ac:dyDescent="0.25">
      <c r="A98" s="140" t="s">
        <v>0</v>
      </c>
      <c r="B98" s="321">
        <v>1127423</v>
      </c>
      <c r="C98" s="321">
        <v>1133034</v>
      </c>
      <c r="D98" s="321">
        <v>1135723</v>
      </c>
      <c r="E98" s="321">
        <v>1137049</v>
      </c>
      <c r="F98" s="321">
        <v>1138252</v>
      </c>
      <c r="G98" s="401"/>
      <c r="H98" s="181"/>
    </row>
    <row r="99" spans="1:12" s="426" customFormat="1" ht="72" x14ac:dyDescent="0.2">
      <c r="A99" s="195" t="s">
        <v>248</v>
      </c>
      <c r="B99" s="194">
        <v>2559</v>
      </c>
      <c r="C99" s="194">
        <v>2560</v>
      </c>
      <c r="D99" s="194">
        <v>2561</v>
      </c>
      <c r="E99" s="194">
        <v>2562</v>
      </c>
      <c r="F99" s="194">
        <v>2563</v>
      </c>
      <c r="G99" s="191"/>
      <c r="H99" s="190"/>
      <c r="I99" s="436"/>
      <c r="J99" s="436"/>
      <c r="K99" s="436"/>
      <c r="L99" s="436"/>
    </row>
    <row r="100" spans="1:12" s="421" customFormat="1" ht="22.5" customHeight="1" x14ac:dyDescent="0.2">
      <c r="A100" s="193" t="s">
        <v>28</v>
      </c>
      <c r="B100" s="320">
        <v>65931550</v>
      </c>
      <c r="C100" s="320">
        <v>66188503</v>
      </c>
      <c r="D100" s="320">
        <v>66413979</v>
      </c>
      <c r="E100" s="320">
        <v>66558935</v>
      </c>
      <c r="F100" s="320">
        <v>66186727</v>
      </c>
      <c r="G100" s="403"/>
      <c r="H100" s="186"/>
      <c r="I100" s="435"/>
      <c r="J100" s="435"/>
    </row>
    <row r="101" spans="1:12" s="421" customFormat="1" ht="22.5" customHeight="1" x14ac:dyDescent="0.2">
      <c r="A101" s="144" t="s">
        <v>68</v>
      </c>
      <c r="B101" s="320">
        <v>21945392</v>
      </c>
      <c r="C101" s="320">
        <v>21989477</v>
      </c>
      <c r="D101" s="320">
        <v>22015239</v>
      </c>
      <c r="E101" s="320">
        <v>22014248</v>
      </c>
      <c r="F101" s="320">
        <v>21848228</v>
      </c>
      <c r="G101" s="402"/>
      <c r="H101" s="186"/>
      <c r="I101" s="435"/>
      <c r="J101" s="435"/>
    </row>
    <row r="102" spans="1:12" s="421" customFormat="1" ht="22.5" customHeight="1" x14ac:dyDescent="0.2">
      <c r="A102" s="144" t="s">
        <v>3</v>
      </c>
      <c r="B102" s="320">
        <v>2631435</v>
      </c>
      <c r="C102" s="320">
        <v>2639226</v>
      </c>
      <c r="D102" s="320">
        <v>2646401</v>
      </c>
      <c r="E102" s="320">
        <v>2648927</v>
      </c>
      <c r="F102" s="320">
        <v>2633207</v>
      </c>
      <c r="G102" s="402"/>
      <c r="H102" s="186"/>
      <c r="I102" s="435"/>
      <c r="J102" s="435"/>
    </row>
    <row r="103" spans="1:12" s="421" customFormat="1" ht="22.5" customHeight="1" x14ac:dyDescent="0.2">
      <c r="A103" s="144" t="s">
        <v>2</v>
      </c>
      <c r="B103" s="320">
        <v>1587897</v>
      </c>
      <c r="C103" s="320">
        <v>1591905</v>
      </c>
      <c r="D103" s="320">
        <v>1594850</v>
      </c>
      <c r="E103" s="320">
        <v>1595747</v>
      </c>
      <c r="F103" s="320">
        <v>1581184</v>
      </c>
      <c r="G103" s="402"/>
      <c r="H103" s="186"/>
      <c r="I103" s="435"/>
      <c r="J103" s="435"/>
    </row>
    <row r="104" spans="1:12" ht="22.5" customHeight="1" x14ac:dyDescent="0.2">
      <c r="A104" s="144" t="s">
        <v>1</v>
      </c>
      <c r="B104" s="320">
        <v>1395567</v>
      </c>
      <c r="C104" s="320">
        <v>1397180</v>
      </c>
      <c r="D104" s="320">
        <v>1397857</v>
      </c>
      <c r="E104" s="320">
        <v>1396831</v>
      </c>
      <c r="F104" s="320">
        <v>1378221</v>
      </c>
      <c r="G104" s="402"/>
      <c r="H104" s="186"/>
    </row>
    <row r="105" spans="1:12" s="409" customFormat="1" ht="22.5" customHeight="1" thickBot="1" x14ac:dyDescent="0.6">
      <c r="A105" s="140" t="s">
        <v>0</v>
      </c>
      <c r="B105" s="321">
        <v>1138199</v>
      </c>
      <c r="C105" s="321">
        <v>1139356</v>
      </c>
      <c r="D105" s="321">
        <v>1138777</v>
      </c>
      <c r="E105" s="321">
        <v>1137357</v>
      </c>
      <c r="F105" s="321">
        <v>1124924</v>
      </c>
      <c r="G105" s="401"/>
      <c r="H105" s="181"/>
    </row>
    <row r="106" spans="1:12" s="406" customFormat="1" ht="10.5" customHeight="1" thickBot="1" x14ac:dyDescent="0.85">
      <c r="A106" s="408"/>
      <c r="B106" s="407"/>
      <c r="C106" s="407"/>
      <c r="D106" s="407"/>
      <c r="E106" s="407"/>
      <c r="F106" s="407"/>
      <c r="G106" s="407"/>
    </row>
    <row r="107" spans="1:12" s="427" customFormat="1" ht="21.75" customHeight="1" x14ac:dyDescent="0.2">
      <c r="A107" s="195" t="s">
        <v>250</v>
      </c>
      <c r="B107" s="194">
        <v>2554</v>
      </c>
      <c r="C107" s="194">
        <v>2555</v>
      </c>
      <c r="D107" s="194">
        <v>2556</v>
      </c>
      <c r="E107" s="194">
        <v>2557</v>
      </c>
      <c r="F107" s="194">
        <v>2558</v>
      </c>
      <c r="G107" s="191"/>
      <c r="H107" s="190"/>
    </row>
    <row r="108" spans="1:12" s="427" customFormat="1" ht="24" x14ac:dyDescent="0.2">
      <c r="A108" s="193" t="s">
        <v>28</v>
      </c>
      <c r="B108" s="320">
        <v>64076033</v>
      </c>
      <c r="C108" s="320">
        <v>64456695</v>
      </c>
      <c r="D108" s="320">
        <v>64785909</v>
      </c>
      <c r="E108" s="320">
        <v>65124716</v>
      </c>
      <c r="F108" s="320">
        <v>65729098</v>
      </c>
      <c r="G108" s="403" t="s">
        <v>249</v>
      </c>
      <c r="H108" s="186"/>
    </row>
    <row r="109" spans="1:12" s="427" customFormat="1" ht="24" x14ac:dyDescent="0.2">
      <c r="A109" s="144" t="s">
        <v>68</v>
      </c>
      <c r="B109" s="320">
        <v>21585883</v>
      </c>
      <c r="C109" s="320">
        <v>21697488</v>
      </c>
      <c r="D109" s="320">
        <v>21775407</v>
      </c>
      <c r="E109" s="320">
        <v>21845254</v>
      </c>
      <c r="F109" s="320">
        <v>21916034</v>
      </c>
      <c r="G109" s="402"/>
      <c r="H109" s="186"/>
    </row>
    <row r="110" spans="1:12" s="427" customFormat="1" ht="24" x14ac:dyDescent="0.2">
      <c r="A110" s="144" t="s">
        <v>3</v>
      </c>
      <c r="B110" s="320">
        <v>2585325</v>
      </c>
      <c r="C110" s="320">
        <v>2601167</v>
      </c>
      <c r="D110" s="320">
        <v>2610164</v>
      </c>
      <c r="E110" s="320">
        <v>2620517</v>
      </c>
      <c r="F110" s="320">
        <v>2628818</v>
      </c>
      <c r="G110" s="402"/>
      <c r="H110" s="186"/>
    </row>
    <row r="111" spans="1:12" s="427" customFormat="1" ht="24" x14ac:dyDescent="0.2">
      <c r="A111" s="144" t="s">
        <v>2</v>
      </c>
      <c r="B111" s="320">
        <v>1559085</v>
      </c>
      <c r="C111" s="320">
        <v>1566740</v>
      </c>
      <c r="D111" s="320">
        <v>1573438</v>
      </c>
      <c r="E111" s="320">
        <v>1579248</v>
      </c>
      <c r="F111" s="320">
        <v>1584661</v>
      </c>
      <c r="G111" s="402"/>
      <c r="H111" s="186"/>
    </row>
    <row r="112" spans="1:12" s="427" customFormat="1" ht="24" x14ac:dyDescent="0.2">
      <c r="A112" s="144" t="s">
        <v>1</v>
      </c>
      <c r="B112" s="320">
        <v>1380399</v>
      </c>
      <c r="C112" s="320">
        <v>1386277</v>
      </c>
      <c r="D112" s="320">
        <v>1388194</v>
      </c>
      <c r="E112" s="320">
        <v>1391636</v>
      </c>
      <c r="F112" s="320">
        <v>1395024</v>
      </c>
      <c r="G112" s="402"/>
      <c r="H112" s="186"/>
    </row>
    <row r="113" spans="1:12" s="427" customFormat="1" ht="24.75" thickBot="1" x14ac:dyDescent="0.25">
      <c r="A113" s="140" t="s">
        <v>0</v>
      </c>
      <c r="B113" s="321">
        <v>1127423</v>
      </c>
      <c r="C113" s="321">
        <v>1133034</v>
      </c>
      <c r="D113" s="321">
        <v>1135723</v>
      </c>
      <c r="E113" s="321">
        <v>1137049</v>
      </c>
      <c r="F113" s="321">
        <v>1138252</v>
      </c>
      <c r="G113" s="401"/>
      <c r="H113" s="181"/>
    </row>
    <row r="114" spans="1:12" s="426" customFormat="1" ht="72" x14ac:dyDescent="0.2">
      <c r="A114" s="195" t="s">
        <v>248</v>
      </c>
      <c r="B114" s="194">
        <v>2559</v>
      </c>
      <c r="C114" s="194">
        <v>2560</v>
      </c>
      <c r="D114" s="194">
        <v>2561</v>
      </c>
      <c r="E114" s="194">
        <v>2562</v>
      </c>
      <c r="F114" s="194">
        <v>2563</v>
      </c>
      <c r="G114" s="191"/>
      <c r="H114" s="190"/>
      <c r="I114" s="436"/>
      <c r="J114" s="436"/>
      <c r="K114" s="436"/>
      <c r="L114" s="436"/>
    </row>
    <row r="115" spans="1:12" s="421" customFormat="1" ht="22.5" customHeight="1" x14ac:dyDescent="0.2">
      <c r="A115" s="193" t="s">
        <v>28</v>
      </c>
      <c r="B115" s="320">
        <v>65931550</v>
      </c>
      <c r="C115" s="320">
        <v>66188503</v>
      </c>
      <c r="D115" s="320">
        <v>66413979</v>
      </c>
      <c r="E115" s="320">
        <v>66558935</v>
      </c>
      <c r="F115" s="320">
        <v>66186727</v>
      </c>
      <c r="G115" s="403"/>
      <c r="H115" s="186"/>
      <c r="I115" s="435"/>
      <c r="J115" s="435"/>
    </row>
    <row r="116" spans="1:12" s="421" customFormat="1" ht="22.5" customHeight="1" x14ac:dyDescent="0.2">
      <c r="A116" s="144" t="s">
        <v>68</v>
      </c>
      <c r="B116" s="320">
        <v>21945392</v>
      </c>
      <c r="C116" s="320">
        <v>21989477</v>
      </c>
      <c r="D116" s="320">
        <v>22015239</v>
      </c>
      <c r="E116" s="320">
        <v>22014248</v>
      </c>
      <c r="F116" s="320">
        <v>21848228</v>
      </c>
      <c r="G116" s="402"/>
      <c r="H116" s="186"/>
      <c r="I116" s="435"/>
      <c r="J116" s="435"/>
    </row>
    <row r="117" spans="1:12" s="421" customFormat="1" ht="22.5" customHeight="1" x14ac:dyDescent="0.2">
      <c r="A117" s="144" t="s">
        <v>3</v>
      </c>
      <c r="B117" s="320">
        <v>2631435</v>
      </c>
      <c r="C117" s="320">
        <v>2639226</v>
      </c>
      <c r="D117" s="320">
        <v>2646401</v>
      </c>
      <c r="E117" s="320">
        <v>2648927</v>
      </c>
      <c r="F117" s="320">
        <v>2633207</v>
      </c>
      <c r="G117" s="402"/>
      <c r="H117" s="186"/>
      <c r="I117" s="435"/>
      <c r="J117" s="435"/>
    </row>
    <row r="118" spans="1:12" s="421" customFormat="1" ht="22.5" customHeight="1" x14ac:dyDescent="0.2">
      <c r="A118" s="144" t="s">
        <v>2</v>
      </c>
      <c r="B118" s="320">
        <v>1587897</v>
      </c>
      <c r="C118" s="320">
        <v>1591905</v>
      </c>
      <c r="D118" s="320">
        <v>1594850</v>
      </c>
      <c r="E118" s="320">
        <v>1595747</v>
      </c>
      <c r="F118" s="320">
        <v>1581184</v>
      </c>
      <c r="G118" s="402"/>
      <c r="H118" s="186"/>
      <c r="I118" s="435"/>
      <c r="J118" s="435"/>
    </row>
    <row r="119" spans="1:12" ht="22.5" customHeight="1" x14ac:dyDescent="0.2">
      <c r="A119" s="144" t="s">
        <v>1</v>
      </c>
      <c r="B119" s="320">
        <v>1395567</v>
      </c>
      <c r="C119" s="320">
        <v>1397180</v>
      </c>
      <c r="D119" s="320">
        <v>1397857</v>
      </c>
      <c r="E119" s="320">
        <v>1396831</v>
      </c>
      <c r="F119" s="320">
        <v>1378221</v>
      </c>
      <c r="G119" s="402"/>
      <c r="H119" s="186"/>
    </row>
    <row r="120" spans="1:12" s="409" customFormat="1" ht="22.5" customHeight="1" thickBot="1" x14ac:dyDescent="0.6">
      <c r="A120" s="140" t="s">
        <v>0</v>
      </c>
      <c r="B120" s="321">
        <v>1138199</v>
      </c>
      <c r="C120" s="321">
        <v>1139356</v>
      </c>
      <c r="D120" s="321">
        <v>1138777</v>
      </c>
      <c r="E120" s="321">
        <v>1137357</v>
      </c>
      <c r="F120" s="321">
        <v>1124924</v>
      </c>
      <c r="G120" s="401"/>
      <c r="H120" s="181"/>
    </row>
    <row r="121" spans="1:12" s="427" customFormat="1" ht="21.75" customHeight="1" x14ac:dyDescent="0.2">
      <c r="A121" s="195" t="s">
        <v>250</v>
      </c>
      <c r="B121" s="194">
        <v>2554</v>
      </c>
      <c r="C121" s="194">
        <v>2555</v>
      </c>
      <c r="D121" s="194">
        <v>2556</v>
      </c>
      <c r="E121" s="194">
        <v>2557</v>
      </c>
      <c r="F121" s="194">
        <v>2558</v>
      </c>
      <c r="G121" s="191"/>
      <c r="H121" s="190"/>
    </row>
    <row r="122" spans="1:12" s="427" customFormat="1" ht="24" x14ac:dyDescent="0.2">
      <c r="A122" s="434" t="s">
        <v>28</v>
      </c>
      <c r="B122" s="424">
        <v>0.30911998655718581</v>
      </c>
      <c r="C122" s="424">
        <v>0.59232091135734666</v>
      </c>
      <c r="D122" s="424">
        <v>0.5094523041941057</v>
      </c>
      <c r="E122" s="424">
        <v>0.52160132114521307</v>
      </c>
      <c r="F122" s="424">
        <v>0.92375801564174909</v>
      </c>
      <c r="G122" s="433" t="s">
        <v>249</v>
      </c>
      <c r="H122" s="432"/>
    </row>
    <row r="123" spans="1:12" s="427" customFormat="1" ht="24" x14ac:dyDescent="0.2">
      <c r="A123" s="431" t="s">
        <v>68</v>
      </c>
      <c r="B123" s="422">
        <v>5.8226288086252034E-2</v>
      </c>
      <c r="C123" s="422">
        <v>0.51569572682824438</v>
      </c>
      <c r="D123" s="422">
        <v>0.35847202464740624</v>
      </c>
      <c r="E123" s="422">
        <v>0.32024759870113606</v>
      </c>
      <c r="F123" s="422">
        <v>0.32348253424674805</v>
      </c>
      <c r="G123" s="430"/>
      <c r="H123" s="186"/>
    </row>
    <row r="124" spans="1:12" s="427" customFormat="1" ht="24" x14ac:dyDescent="0.2">
      <c r="A124" s="431" t="s">
        <v>3</v>
      </c>
      <c r="B124" s="420"/>
      <c r="C124" s="419">
        <v>0.61276628663707655</v>
      </c>
      <c r="D124" s="419">
        <v>0.34588321318854193</v>
      </c>
      <c r="E124" s="419">
        <v>0.39664174358392806</v>
      </c>
      <c r="F124" s="419">
        <v>0.31676955348887259</v>
      </c>
      <c r="G124" s="430"/>
      <c r="H124" s="186"/>
    </row>
    <row r="125" spans="1:12" s="427" customFormat="1" ht="24" x14ac:dyDescent="0.2">
      <c r="A125" s="431" t="s">
        <v>2</v>
      </c>
      <c r="B125" s="420"/>
      <c r="C125" s="419">
        <v>0.49099311455116301</v>
      </c>
      <c r="D125" s="419">
        <v>0.42751190369812475</v>
      </c>
      <c r="E125" s="419">
        <v>0.36925509616521274</v>
      </c>
      <c r="F125" s="419">
        <v>0.34275807219638715</v>
      </c>
      <c r="G125" s="430"/>
      <c r="H125" s="186"/>
    </row>
    <row r="126" spans="1:12" s="427" customFormat="1" ht="24" x14ac:dyDescent="0.2">
      <c r="A126" s="431" t="s">
        <v>1</v>
      </c>
      <c r="B126" s="420"/>
      <c r="C126" s="419">
        <v>0.42581891177840608</v>
      </c>
      <c r="D126" s="419">
        <v>0.13828405145580572</v>
      </c>
      <c r="E126" s="419">
        <v>0.24794805337006212</v>
      </c>
      <c r="F126" s="419">
        <v>0.24345446654153816</v>
      </c>
      <c r="G126" s="430"/>
      <c r="H126" s="186"/>
    </row>
    <row r="127" spans="1:12" s="427" customFormat="1" ht="24.75" thickBot="1" x14ac:dyDescent="0.25">
      <c r="A127" s="429" t="s">
        <v>0</v>
      </c>
      <c r="B127" s="418"/>
      <c r="C127" s="417">
        <v>0.49768365555785182</v>
      </c>
      <c r="D127" s="417">
        <v>0.23732738823371585</v>
      </c>
      <c r="E127" s="417">
        <v>0.11675382113420261</v>
      </c>
      <c r="F127" s="417">
        <v>0.10580018978953414</v>
      </c>
      <c r="G127" s="428"/>
      <c r="H127" s="181"/>
    </row>
    <row r="128" spans="1:12" s="426" customFormat="1" ht="72" x14ac:dyDescent="0.2">
      <c r="A128" s="195" t="s">
        <v>248</v>
      </c>
      <c r="B128" s="194">
        <v>2559</v>
      </c>
      <c r="C128" s="194">
        <v>2560</v>
      </c>
      <c r="D128" s="194">
        <v>2561</v>
      </c>
      <c r="E128" s="194">
        <v>2562</v>
      </c>
      <c r="F128" s="194">
        <v>2563</v>
      </c>
      <c r="G128" s="191"/>
      <c r="H128" s="190"/>
    </row>
    <row r="129" spans="1:13" s="421" customFormat="1" ht="22.5" customHeight="1" x14ac:dyDescent="0.2">
      <c r="A129" s="425" t="s">
        <v>28</v>
      </c>
      <c r="B129" s="424">
        <v>0.30753632560507171</v>
      </c>
      <c r="C129" s="424">
        <v>0.38896945336360733</v>
      </c>
      <c r="D129" s="424">
        <v>0.34007842675030503</v>
      </c>
      <c r="E129" s="424">
        <v>0.21802343508805885</v>
      </c>
      <c r="F129" s="424">
        <v>-0.56078514329533069</v>
      </c>
      <c r="G129" s="403"/>
      <c r="H129" s="423"/>
    </row>
    <row r="130" spans="1:13" s="421" customFormat="1" ht="22.5" customHeight="1" x14ac:dyDescent="0.2">
      <c r="A130" s="144" t="s">
        <v>68</v>
      </c>
      <c r="B130" s="422">
        <v>0.13386707666195713</v>
      </c>
      <c r="C130" s="422">
        <v>0.20068349262909774</v>
      </c>
      <c r="D130" s="422">
        <v>0.11708746373091279</v>
      </c>
      <c r="E130" s="422">
        <v>-4.5015287149131732E-3</v>
      </c>
      <c r="F130" s="422">
        <v>-0.75700602412482587</v>
      </c>
      <c r="G130" s="402"/>
      <c r="H130" s="186"/>
    </row>
    <row r="131" spans="1:13" s="421" customFormat="1" ht="22.5" customHeight="1" x14ac:dyDescent="0.2">
      <c r="A131" s="144" t="s">
        <v>3</v>
      </c>
      <c r="B131" s="420">
        <v>9.9550444344188152E-2</v>
      </c>
      <c r="C131" s="419">
        <v>0.29607419525848067</v>
      </c>
      <c r="D131" s="419">
        <v>0.27186000744157568</v>
      </c>
      <c r="E131" s="419">
        <v>9.5450387148432916E-2</v>
      </c>
      <c r="F131" s="419">
        <v>-0.59344783755837738</v>
      </c>
      <c r="G131" s="402"/>
      <c r="H131" s="186"/>
    </row>
    <row r="132" spans="1:13" s="421" customFormat="1" ht="22.5" customHeight="1" x14ac:dyDescent="0.2">
      <c r="A132" s="144" t="s">
        <v>2</v>
      </c>
      <c r="B132" s="420">
        <v>0.20420771382649033</v>
      </c>
      <c r="C132" s="419">
        <v>0.25240931874044725</v>
      </c>
      <c r="D132" s="419">
        <v>0.18499847666789163</v>
      </c>
      <c r="E132" s="419">
        <v>5.6243533874659059E-2</v>
      </c>
      <c r="F132" s="419">
        <v>-0.91261334033527874</v>
      </c>
      <c r="G132" s="402"/>
      <c r="H132" s="186"/>
    </row>
    <row r="133" spans="1:13" ht="22.5" customHeight="1" x14ac:dyDescent="0.2">
      <c r="A133" s="144" t="s">
        <v>1</v>
      </c>
      <c r="B133" s="420">
        <v>3.892406152152221E-2</v>
      </c>
      <c r="C133" s="419">
        <v>0.11558026235931346</v>
      </c>
      <c r="D133" s="419">
        <v>4.8454744556893171E-2</v>
      </c>
      <c r="E133" s="419">
        <v>-7.3398065753506977E-2</v>
      </c>
      <c r="F133" s="419">
        <v>-1.3323014738361334</v>
      </c>
      <c r="G133" s="402"/>
      <c r="H133" s="186"/>
    </row>
    <row r="134" spans="1:13" s="409" customFormat="1" ht="22.5" customHeight="1" thickBot="1" x14ac:dyDescent="0.6">
      <c r="A134" s="140" t="s">
        <v>0</v>
      </c>
      <c r="B134" s="418">
        <v>-4.6562624093785913E-3</v>
      </c>
      <c r="C134" s="417">
        <v>0.10165182011230023</v>
      </c>
      <c r="D134" s="417">
        <v>-5.0818181499022258E-2</v>
      </c>
      <c r="E134" s="417">
        <v>-0.12469517737010846</v>
      </c>
      <c r="F134" s="417">
        <v>-1.0931484133829572</v>
      </c>
      <c r="G134" s="401"/>
      <c r="H134" s="181"/>
    </row>
    <row r="135" spans="1:13" s="415" customFormat="1" ht="16.5" customHeight="1" thickBot="1" x14ac:dyDescent="0.25">
      <c r="B135" s="416"/>
      <c r="C135" s="416"/>
      <c r="D135" s="416"/>
      <c r="E135" s="416"/>
      <c r="F135" s="416"/>
      <c r="G135" s="416"/>
      <c r="H135" s="416"/>
      <c r="I135" s="416"/>
      <c r="J135" s="416"/>
      <c r="K135" s="416"/>
      <c r="L135" s="416"/>
      <c r="M135" s="416"/>
    </row>
    <row r="136" spans="1:13" s="185" customFormat="1" ht="96.75" customHeight="1" x14ac:dyDescent="0.55000000000000004">
      <c r="A136" s="195" t="s">
        <v>247</v>
      </c>
      <c r="B136" s="194">
        <v>2558</v>
      </c>
      <c r="C136" s="194">
        <v>2559</v>
      </c>
      <c r="D136" s="194">
        <v>2560</v>
      </c>
      <c r="E136" s="194">
        <v>2561</v>
      </c>
      <c r="F136" s="194">
        <v>2562</v>
      </c>
      <c r="G136" s="191"/>
      <c r="H136" s="190"/>
    </row>
    <row r="137" spans="1:13" s="185" customFormat="1" ht="24" x14ac:dyDescent="0.55000000000000004">
      <c r="A137" s="193" t="s">
        <v>28</v>
      </c>
      <c r="B137" s="169">
        <v>10.476483598045077</v>
      </c>
      <c r="C137" s="169">
        <v>10.721187962591459</v>
      </c>
      <c r="D137" s="169">
        <v>10.560040544256276</v>
      </c>
      <c r="E137" s="169">
        <v>11.043778338240097</v>
      </c>
      <c r="F137" s="169">
        <v>11.249492693799205</v>
      </c>
      <c r="G137" s="403" t="s">
        <v>245</v>
      </c>
      <c r="H137" s="186"/>
    </row>
    <row r="138" spans="1:13" s="185" customFormat="1" ht="24" x14ac:dyDescent="0.55000000000000004">
      <c r="A138" s="144" t="s">
        <v>68</v>
      </c>
      <c r="B138" s="169">
        <v>10.898453408087844</v>
      </c>
      <c r="C138" s="169">
        <v>11.200243931128284</v>
      </c>
      <c r="D138" s="169">
        <v>11.191482229370026</v>
      </c>
      <c r="E138" s="169">
        <v>11.750872603865966</v>
      </c>
      <c r="F138" s="169">
        <v>12.025641353624652</v>
      </c>
      <c r="G138" s="402" t="s">
        <v>244</v>
      </c>
      <c r="H138" s="186"/>
    </row>
    <row r="139" spans="1:13" s="185" customFormat="1" ht="24" x14ac:dyDescent="0.55000000000000004">
      <c r="A139" s="144" t="s">
        <v>3</v>
      </c>
      <c r="B139" s="169">
        <v>10.74853755688126</v>
      </c>
      <c r="C139" s="169">
        <v>10.861426357887684</v>
      </c>
      <c r="D139" s="169">
        <v>11.009259027038365</v>
      </c>
      <c r="E139" s="169">
        <v>11.508943652657551</v>
      </c>
      <c r="F139" s="169">
        <v>11.744345120543098</v>
      </c>
      <c r="G139" s="402" t="s">
        <v>243</v>
      </c>
      <c r="H139" s="186"/>
    </row>
    <row r="140" spans="1:13" s="185" customFormat="1" ht="24" x14ac:dyDescent="0.55000000000000004">
      <c r="A140" s="144" t="s">
        <v>2</v>
      </c>
      <c r="B140" s="169">
        <v>11.65034360023223</v>
      </c>
      <c r="C140" s="169">
        <v>12.148074295864633</v>
      </c>
      <c r="D140" s="169">
        <v>11.694270916625637</v>
      </c>
      <c r="E140" s="169">
        <v>11.972428300009048</v>
      </c>
      <c r="F140" s="169">
        <v>12.507954518354698</v>
      </c>
      <c r="G140" s="402"/>
      <c r="H140" s="186"/>
    </row>
    <row r="141" spans="1:13" s="185" customFormat="1" ht="24" x14ac:dyDescent="0.55000000000000004">
      <c r="A141" s="144" t="s">
        <v>1</v>
      </c>
      <c r="B141" s="169">
        <v>11.469780318401188</v>
      </c>
      <c r="C141" s="169">
        <v>12.107041497909648</v>
      </c>
      <c r="D141" s="169">
        <v>12.870309980290271</v>
      </c>
      <c r="E141" s="169">
        <v>13.10330454511924</v>
      </c>
      <c r="F141" s="169">
        <v>13.475296185742252</v>
      </c>
      <c r="G141" s="402"/>
      <c r="H141" s="186"/>
    </row>
    <row r="142" spans="1:13" s="185" customFormat="1" ht="24.75" thickBot="1" x14ac:dyDescent="0.6">
      <c r="A142" s="140" t="s">
        <v>0</v>
      </c>
      <c r="B142" s="404">
        <v>9.8827158431216677</v>
      </c>
      <c r="C142" s="404">
        <v>10.075296120192442</v>
      </c>
      <c r="D142" s="404">
        <v>9.8607665354569445</v>
      </c>
      <c r="E142" s="404">
        <v>10.259197199520951</v>
      </c>
      <c r="F142" s="404">
        <v>10.067800575368224</v>
      </c>
      <c r="G142" s="401"/>
      <c r="H142" s="181"/>
    </row>
    <row r="143" spans="1:13" s="185" customFormat="1" ht="17.25" customHeight="1" x14ac:dyDescent="0.8">
      <c r="A143" s="414"/>
      <c r="B143" s="413"/>
      <c r="C143" s="413"/>
      <c r="D143" s="413"/>
      <c r="E143" s="413"/>
      <c r="F143" s="413"/>
      <c r="G143" s="410"/>
    </row>
    <row r="144" spans="1:13" s="199" customFormat="1" ht="33.75" customHeight="1" x14ac:dyDescent="0.2"/>
    <row r="145" spans="1:8" s="409" customFormat="1" ht="36" customHeight="1" x14ac:dyDescent="0.8">
      <c r="A145" s="407"/>
      <c r="B145" s="411"/>
      <c r="C145" s="411"/>
      <c r="D145" s="411"/>
      <c r="E145" s="411"/>
      <c r="F145" s="411"/>
    </row>
    <row r="146" spans="1:8" s="406" customFormat="1" ht="10.5" customHeight="1" thickBot="1" x14ac:dyDescent="0.75">
      <c r="A146" s="412"/>
      <c r="B146" s="411"/>
      <c r="C146" s="411"/>
      <c r="D146" s="411"/>
      <c r="E146" s="411"/>
      <c r="F146" s="411"/>
    </row>
    <row r="147" spans="1:8" s="185" customFormat="1" ht="96.75" customHeight="1" x14ac:dyDescent="0.55000000000000004">
      <c r="A147" s="195" t="s">
        <v>246</v>
      </c>
      <c r="B147" s="194">
        <v>2558</v>
      </c>
      <c r="C147" s="194">
        <v>2559</v>
      </c>
      <c r="D147" s="194">
        <v>2560</v>
      </c>
      <c r="E147" s="194">
        <v>2561</v>
      </c>
      <c r="F147" s="194">
        <v>2562</v>
      </c>
      <c r="G147" s="191"/>
      <c r="H147" s="190"/>
    </row>
    <row r="148" spans="1:8" s="185" customFormat="1" ht="24" x14ac:dyDescent="0.55000000000000004">
      <c r="A148" s="193" t="s">
        <v>28</v>
      </c>
      <c r="B148" s="169">
        <v>10.017041892444761</v>
      </c>
      <c r="C148" s="169">
        <v>10.536064616553114</v>
      </c>
      <c r="D148" s="169">
        <v>10.567935531724673</v>
      </c>
      <c r="E148" s="169">
        <v>10.88</v>
      </c>
      <c r="F148" s="169">
        <v>10.050000000000001</v>
      </c>
      <c r="G148" s="403" t="s">
        <v>245</v>
      </c>
      <c r="H148" s="186"/>
    </row>
    <row r="149" spans="1:8" s="185" customFormat="1" ht="24" x14ac:dyDescent="0.55000000000000004">
      <c r="A149" s="144" t="s">
        <v>68</v>
      </c>
      <c r="B149" s="169">
        <v>9.7284550818582236</v>
      </c>
      <c r="C149" s="169">
        <v>10.144279401586541</v>
      </c>
      <c r="D149" s="169">
        <v>10.213093765596858</v>
      </c>
      <c r="E149" s="169">
        <v>10.42</v>
      </c>
      <c r="F149" s="169">
        <v>9.73</v>
      </c>
      <c r="G149" s="402" t="s">
        <v>244</v>
      </c>
      <c r="H149" s="186"/>
    </row>
    <row r="150" spans="1:8" s="185" customFormat="1" ht="24" x14ac:dyDescent="0.55000000000000004">
      <c r="A150" s="144" t="s">
        <v>3</v>
      </c>
      <c r="B150" s="169">
        <v>9.4866345132019951</v>
      </c>
      <c r="C150" s="169">
        <v>9.28793872569649</v>
      </c>
      <c r="D150" s="169">
        <v>9.3596269837874839</v>
      </c>
      <c r="E150" s="169">
        <v>9.2799999999999994</v>
      </c>
      <c r="F150" s="169">
        <v>9.49</v>
      </c>
      <c r="G150" s="402" t="s">
        <v>243</v>
      </c>
      <c r="H150" s="186"/>
    </row>
    <row r="151" spans="1:8" s="185" customFormat="1" ht="24" x14ac:dyDescent="0.55000000000000004">
      <c r="A151" s="144" t="s">
        <v>2</v>
      </c>
      <c r="B151" s="169">
        <v>9.2467937362715222</v>
      </c>
      <c r="C151" s="169">
        <v>10.094053173368881</v>
      </c>
      <c r="D151" s="169">
        <v>10.111261464441437</v>
      </c>
      <c r="E151" s="169">
        <v>9.83</v>
      </c>
      <c r="F151" s="169">
        <v>9.5500000000000007</v>
      </c>
      <c r="G151" s="402"/>
      <c r="H151" s="186"/>
    </row>
    <row r="152" spans="1:8" s="185" customFormat="1" ht="24" x14ac:dyDescent="0.55000000000000004">
      <c r="A152" s="144" t="s">
        <v>1</v>
      </c>
      <c r="B152" s="169">
        <v>14.933509539935574</v>
      </c>
      <c r="C152" s="169">
        <v>17.464273845131274</v>
      </c>
      <c r="D152" s="169">
        <v>16.173198699298304</v>
      </c>
      <c r="E152" s="169">
        <v>19.46</v>
      </c>
      <c r="F152" s="169">
        <v>12.77</v>
      </c>
      <c r="G152" s="402"/>
      <c r="H152" s="186"/>
    </row>
    <row r="153" spans="1:8" s="185" customFormat="1" ht="24.75" thickBot="1" x14ac:dyDescent="0.6">
      <c r="A153" s="140" t="s">
        <v>0</v>
      </c>
      <c r="B153" s="404">
        <v>9.4352538505419279</v>
      </c>
      <c r="C153" s="404">
        <v>9.5036462008939075</v>
      </c>
      <c r="D153" s="404">
        <v>9.9500119019281126</v>
      </c>
      <c r="E153" s="404">
        <v>9.48</v>
      </c>
      <c r="F153" s="404">
        <v>8.93</v>
      </c>
      <c r="G153" s="401"/>
      <c r="H153" s="181"/>
    </row>
    <row r="158" spans="1:8" s="409" customFormat="1" ht="36" customHeight="1" x14ac:dyDescent="0.8">
      <c r="A158" s="407"/>
      <c r="B158" s="410"/>
      <c r="C158" s="410"/>
      <c r="D158" s="410"/>
      <c r="E158" s="410"/>
      <c r="F158" s="410"/>
      <c r="G158" s="410"/>
    </row>
    <row r="159" spans="1:8" s="406" customFormat="1" ht="10.5" customHeight="1" thickBot="1" x14ac:dyDescent="0.85">
      <c r="A159" s="408"/>
      <c r="B159" s="407"/>
      <c r="C159" s="407"/>
      <c r="D159" s="407"/>
      <c r="E159" s="407"/>
      <c r="F159" s="407"/>
      <c r="G159" s="407"/>
    </row>
    <row r="160" spans="1:8" s="185" customFormat="1" ht="96.75" customHeight="1" x14ac:dyDescent="0.55000000000000004">
      <c r="A160" s="195" t="s">
        <v>242</v>
      </c>
      <c r="B160" s="194">
        <v>2559</v>
      </c>
      <c r="C160" s="194">
        <v>2560</v>
      </c>
      <c r="D160" s="194">
        <v>2561</v>
      </c>
      <c r="E160" s="194">
        <v>2562</v>
      </c>
      <c r="F160" s="194">
        <v>2563</v>
      </c>
      <c r="G160" s="191"/>
      <c r="H160" s="190"/>
    </row>
    <row r="161" spans="1:8" s="185" customFormat="1" ht="24" x14ac:dyDescent="0.55000000000000004">
      <c r="A161" s="193" t="s">
        <v>28</v>
      </c>
      <c r="B161" s="169">
        <v>8.545650363891097</v>
      </c>
      <c r="C161" s="169">
        <v>8.6085795589754355</v>
      </c>
      <c r="D161" s="169">
        <v>8.6273859737859482</v>
      </c>
      <c r="E161" s="169">
        <v>8.6867622360706047</v>
      </c>
      <c r="F161" s="169">
        <v>8.86</v>
      </c>
      <c r="G161" s="403" t="s">
        <v>241</v>
      </c>
      <c r="H161" s="186"/>
    </row>
    <row r="162" spans="1:8" s="185" customFormat="1" ht="24" x14ac:dyDescent="0.55000000000000004">
      <c r="A162" s="144" t="s">
        <v>68</v>
      </c>
      <c r="B162" s="169">
        <v>7.6010163894587448</v>
      </c>
      <c r="C162" s="169">
        <v>7.6210620938821378</v>
      </c>
      <c r="D162" s="169">
        <v>7.6546303542643974</v>
      </c>
      <c r="E162" s="169">
        <v>7.7229507715378141</v>
      </c>
      <c r="F162" s="169">
        <v>7.9006197723866718</v>
      </c>
      <c r="G162" s="402"/>
      <c r="H162" s="186"/>
    </row>
    <row r="163" spans="1:8" s="185" customFormat="1" ht="24" x14ac:dyDescent="0.55000000000000004">
      <c r="A163" s="144" t="s">
        <v>3</v>
      </c>
      <c r="B163" s="169">
        <v>7.9</v>
      </c>
      <c r="C163" s="169">
        <v>7.98</v>
      </c>
      <c r="D163" s="169">
        <v>7.79</v>
      </c>
      <c r="E163" s="169">
        <v>8.0500000000000007</v>
      </c>
      <c r="F163" s="169">
        <v>8.18</v>
      </c>
      <c r="G163" s="402"/>
      <c r="H163" s="186"/>
    </row>
    <row r="164" spans="1:8" s="185" customFormat="1" ht="24" x14ac:dyDescent="0.55000000000000004">
      <c r="A164" s="144" t="s">
        <v>2</v>
      </c>
      <c r="B164" s="169">
        <v>7.17</v>
      </c>
      <c r="C164" s="169">
        <v>7.3</v>
      </c>
      <c r="D164" s="169">
        <v>7.24</v>
      </c>
      <c r="E164" s="169">
        <v>7.2</v>
      </c>
      <c r="F164" s="169">
        <v>7.56</v>
      </c>
      <c r="G164" s="402"/>
      <c r="H164" s="186"/>
    </row>
    <row r="165" spans="1:8" s="185" customFormat="1" ht="24" x14ac:dyDescent="0.55000000000000004">
      <c r="A165" s="144" t="s">
        <v>1</v>
      </c>
      <c r="B165" s="169">
        <v>7.0300000000000011</v>
      </c>
      <c r="C165" s="169">
        <v>7.1</v>
      </c>
      <c r="D165" s="169">
        <v>7.3800000000000008</v>
      </c>
      <c r="E165" s="169">
        <v>7.43</v>
      </c>
      <c r="F165" s="169">
        <v>7.55</v>
      </c>
      <c r="G165" s="402"/>
      <c r="H165" s="186"/>
    </row>
    <row r="166" spans="1:8" s="185" customFormat="1" ht="24.75" thickBot="1" x14ac:dyDescent="0.6">
      <c r="A166" s="140" t="s">
        <v>0</v>
      </c>
      <c r="B166" s="404">
        <v>7.39</v>
      </c>
      <c r="C166" s="404">
        <v>7.21</v>
      </c>
      <c r="D166" s="404">
        <v>7.29</v>
      </c>
      <c r="E166" s="404">
        <v>7.65</v>
      </c>
      <c r="F166" s="404">
        <v>7.53</v>
      </c>
      <c r="G166" s="401"/>
      <c r="H166" s="181"/>
    </row>
    <row r="167" spans="1:8" s="185" customFormat="1" ht="18" customHeight="1" x14ac:dyDescent="0.7">
      <c r="A167" s="201"/>
      <c r="B167" s="200"/>
      <c r="C167" s="200"/>
      <c r="D167" s="200"/>
      <c r="E167" s="200"/>
      <c r="F167" s="200"/>
      <c r="G167" s="405"/>
    </row>
    <row r="168" spans="1:8" s="199" customFormat="1" ht="37.5" customHeight="1" x14ac:dyDescent="0.2">
      <c r="A168" s="468"/>
      <c r="B168" s="468"/>
      <c r="C168" s="468"/>
      <c r="D168" s="468"/>
      <c r="E168" s="468"/>
      <c r="F168" s="468"/>
      <c r="G168" s="468"/>
    </row>
    <row r="171" spans="1:8" ht="15" thickBot="1" x14ac:dyDescent="0.25"/>
    <row r="172" spans="1:8" s="185" customFormat="1" ht="96.75" customHeight="1" x14ac:dyDescent="0.55000000000000004">
      <c r="A172" s="195" t="s">
        <v>240</v>
      </c>
      <c r="B172" s="194">
        <v>2558</v>
      </c>
      <c r="C172" s="194">
        <v>2559</v>
      </c>
      <c r="D172" s="194">
        <v>2560</v>
      </c>
      <c r="E172" s="194">
        <v>2561</v>
      </c>
      <c r="F172" s="194">
        <v>2562</v>
      </c>
      <c r="G172" s="191"/>
      <c r="H172" s="190"/>
    </row>
    <row r="173" spans="1:8" s="185" customFormat="1" ht="24" x14ac:dyDescent="0.55000000000000004">
      <c r="A173" s="193" t="s">
        <v>28</v>
      </c>
      <c r="B173" s="169">
        <v>78.300719568803075</v>
      </c>
      <c r="C173" s="169">
        <v>78.710902818037709</v>
      </c>
      <c r="D173" s="169">
        <v>78.784207784156663</v>
      </c>
      <c r="E173" s="169">
        <v>80.163144905245929</v>
      </c>
      <c r="F173" s="169">
        <v>76.450611876968281</v>
      </c>
      <c r="G173" s="403" t="s">
        <v>239</v>
      </c>
      <c r="H173" s="186"/>
    </row>
    <row r="174" spans="1:8" s="185" customFormat="1" ht="24" x14ac:dyDescent="0.55000000000000004">
      <c r="A174" s="144" t="s">
        <v>68</v>
      </c>
      <c r="B174" s="169">
        <v>75.755726780046899</v>
      </c>
      <c r="C174" s="169">
        <v>76.883095779748373</v>
      </c>
      <c r="D174" s="169">
        <v>77.317179083212807</v>
      </c>
      <c r="E174" s="169">
        <v>79.512037664339658</v>
      </c>
      <c r="F174" s="169">
        <v>74.871826276531891</v>
      </c>
      <c r="G174" s="402" t="s">
        <v>238</v>
      </c>
      <c r="H174" s="186"/>
    </row>
    <row r="175" spans="1:8" s="185" customFormat="1" ht="24" x14ac:dyDescent="0.55000000000000004">
      <c r="A175" s="144" t="s">
        <v>3</v>
      </c>
      <c r="B175" s="169">
        <v>75.489851335247806</v>
      </c>
      <c r="C175" s="169">
        <v>75.615805938869926</v>
      </c>
      <c r="D175" s="169">
        <v>74.837150983210492</v>
      </c>
      <c r="E175" s="169">
        <v>78.832146910141347</v>
      </c>
      <c r="F175" s="169">
        <v>73.903544760810703</v>
      </c>
      <c r="G175" s="402"/>
      <c r="H175" s="186"/>
    </row>
    <row r="176" spans="1:8" s="185" customFormat="1" ht="24" x14ac:dyDescent="0.55000000000000004">
      <c r="A176" s="144" t="s">
        <v>2</v>
      </c>
      <c r="B176" s="169">
        <v>66.334775276779823</v>
      </c>
      <c r="C176" s="169">
        <v>66.928166064762834</v>
      </c>
      <c r="D176" s="169">
        <v>72.603654087952691</v>
      </c>
      <c r="E176" s="169">
        <v>68.614581685908576</v>
      </c>
      <c r="F176" s="169">
        <v>67.14819742761199</v>
      </c>
      <c r="G176" s="402"/>
      <c r="H176" s="186"/>
    </row>
    <row r="177" spans="1:8" s="185" customFormat="1" ht="24" x14ac:dyDescent="0.55000000000000004">
      <c r="A177" s="144" t="s">
        <v>1</v>
      </c>
      <c r="B177" s="169">
        <v>68.807536212756133</v>
      </c>
      <c r="C177" s="169">
        <v>66.363557332869689</v>
      </c>
      <c r="D177" s="169">
        <v>60.831679595886698</v>
      </c>
      <c r="E177" s="169">
        <v>68.409239689516511</v>
      </c>
      <c r="F177" s="169">
        <v>66.660415924391032</v>
      </c>
      <c r="G177" s="402"/>
      <c r="H177" s="186"/>
    </row>
    <row r="178" spans="1:8" s="185" customFormat="1" ht="24.75" thickBot="1" x14ac:dyDescent="0.6">
      <c r="A178" s="140" t="s">
        <v>0</v>
      </c>
      <c r="B178" s="404">
        <v>69.97334912644358</v>
      </c>
      <c r="C178" s="404">
        <v>71.641577060931908</v>
      </c>
      <c r="D178" s="404">
        <v>73.021187165514036</v>
      </c>
      <c r="E178" s="404">
        <v>78.761503354365658</v>
      </c>
      <c r="F178" s="404">
        <v>71.211933186071334</v>
      </c>
      <c r="G178" s="401"/>
      <c r="H178" s="181"/>
    </row>
    <row r="179" spans="1:8" ht="15" thickBot="1" x14ac:dyDescent="0.25"/>
    <row r="180" spans="1:8" s="185" customFormat="1" ht="96.75" customHeight="1" x14ac:dyDescent="0.55000000000000004">
      <c r="A180" s="195" t="s">
        <v>237</v>
      </c>
      <c r="B180" s="194">
        <v>2559</v>
      </c>
      <c r="C180" s="194">
        <v>2560</v>
      </c>
      <c r="D180" s="194">
        <v>2561</v>
      </c>
      <c r="E180" s="194">
        <v>2562</v>
      </c>
      <c r="F180" s="194">
        <v>2563</v>
      </c>
      <c r="G180" s="191"/>
      <c r="H180" s="190"/>
    </row>
    <row r="181" spans="1:8" s="185" customFormat="1" ht="24" x14ac:dyDescent="0.55000000000000004">
      <c r="A181" s="193" t="s">
        <v>28</v>
      </c>
      <c r="B181" s="169">
        <v>34.478800516517573</v>
      </c>
      <c r="C181" s="169">
        <v>33.22539913138128</v>
      </c>
      <c r="D181" s="169">
        <v>35.019492560371404</v>
      </c>
      <c r="E181" s="169">
        <v>32.34067321094399</v>
      </c>
      <c r="F181" s="169">
        <v>33.778834472639637</v>
      </c>
      <c r="G181" s="403" t="s">
        <v>236</v>
      </c>
      <c r="H181" s="186"/>
    </row>
    <row r="182" spans="1:8" s="185" customFormat="1" ht="24" x14ac:dyDescent="0.55000000000000004">
      <c r="A182" s="144" t="s">
        <v>68</v>
      </c>
      <c r="B182" s="169">
        <v>32.203162089887044</v>
      </c>
      <c r="C182" s="169">
        <v>30.477079807662506</v>
      </c>
      <c r="D182" s="169">
        <v>32.087058934464658</v>
      </c>
      <c r="E182" s="169">
        <v>29.899941303057417</v>
      </c>
      <c r="F182" s="169">
        <v>31.229766809939342</v>
      </c>
      <c r="G182" s="402"/>
      <c r="H182" s="186"/>
    </row>
    <row r="183" spans="1:8" s="185" customFormat="1" ht="24" x14ac:dyDescent="0.55000000000000004">
      <c r="A183" s="144" t="s">
        <v>3</v>
      </c>
      <c r="B183" s="169">
        <v>33.009352242397668</v>
      </c>
      <c r="C183" s="169">
        <v>31.313906854403811</v>
      </c>
      <c r="D183" s="169">
        <v>32.90857850306714</v>
      </c>
      <c r="E183" s="169">
        <v>30.499368581151174</v>
      </c>
      <c r="F183" s="169">
        <v>31.94839314072382</v>
      </c>
      <c r="G183" s="402"/>
      <c r="H183" s="186"/>
    </row>
    <row r="184" spans="1:8" s="185" customFormat="1" ht="24" x14ac:dyDescent="0.55000000000000004">
      <c r="A184" s="144" t="s">
        <v>2</v>
      </c>
      <c r="B184" s="169">
        <v>32.186126966338627</v>
      </c>
      <c r="C184" s="169">
        <v>30.42786961761928</v>
      </c>
      <c r="D184" s="169">
        <v>32.127198104742853</v>
      </c>
      <c r="E184" s="169">
        <v>29.866227754780141</v>
      </c>
      <c r="F184" s="169">
        <v>30.894985572524458</v>
      </c>
      <c r="G184" s="402"/>
      <c r="H184" s="186"/>
    </row>
    <row r="185" spans="1:8" s="185" customFormat="1" ht="24" x14ac:dyDescent="0.55000000000000004">
      <c r="A185" s="144" t="s">
        <v>1</v>
      </c>
      <c r="B185" s="169">
        <v>32.871914732828941</v>
      </c>
      <c r="C185" s="169">
        <v>31.288559979458004</v>
      </c>
      <c r="D185" s="169">
        <v>33.179692120288742</v>
      </c>
      <c r="E185" s="169">
        <v>30.867129297562425</v>
      </c>
      <c r="F185" s="169">
        <v>32.334237051270854</v>
      </c>
      <c r="G185" s="402"/>
      <c r="H185" s="186"/>
    </row>
    <row r="186" spans="1:8" s="185" customFormat="1" ht="24.75" thickBot="1" x14ac:dyDescent="0.6">
      <c r="A186" s="140" t="s">
        <v>0</v>
      </c>
      <c r="B186" s="404">
        <v>31.47574638377414</v>
      </c>
      <c r="C186" s="404">
        <v>29.242110375962586</v>
      </c>
      <c r="D186" s="404">
        <v>31.074808501332765</v>
      </c>
      <c r="E186" s="404">
        <v>28.664089771877499</v>
      </c>
      <c r="F186" s="404">
        <v>29.670259331485852</v>
      </c>
      <c r="G186" s="401"/>
      <c r="H186" s="181"/>
    </row>
    <row r="188" spans="1:8" ht="15" thickBot="1" x14ac:dyDescent="0.25"/>
    <row r="189" spans="1:8" s="185" customFormat="1" ht="24" x14ac:dyDescent="0.55000000000000004">
      <c r="A189" s="195" t="s">
        <v>235</v>
      </c>
      <c r="B189" s="194">
        <v>2559</v>
      </c>
      <c r="C189" s="194">
        <v>2560</v>
      </c>
      <c r="D189" s="194">
        <v>2561</v>
      </c>
      <c r="E189" s="194">
        <v>2562</v>
      </c>
      <c r="F189" s="194">
        <v>2563</v>
      </c>
      <c r="G189" s="191"/>
      <c r="H189" s="190"/>
    </row>
    <row r="190" spans="1:8" s="185" customFormat="1" ht="24" x14ac:dyDescent="0.55000000000000004">
      <c r="A190" s="193" t="s">
        <v>28</v>
      </c>
      <c r="B190" s="169">
        <v>0.98641034205105593</v>
      </c>
      <c r="C190" s="169">
        <v>1.1828577058586516</v>
      </c>
      <c r="D190" s="169">
        <v>1.0519055274679743</v>
      </c>
      <c r="E190" s="169">
        <v>0.97803789654198992</v>
      </c>
      <c r="F190" s="169">
        <v>1.6892130954393629</v>
      </c>
      <c r="G190" s="403" t="s">
        <v>233</v>
      </c>
      <c r="H190" s="186"/>
    </row>
    <row r="191" spans="1:8" s="185" customFormat="1" ht="24" x14ac:dyDescent="0.55000000000000004">
      <c r="A191" s="144" t="s">
        <v>68</v>
      </c>
      <c r="B191" s="169">
        <v>0.88301004677119621</v>
      </c>
      <c r="C191" s="169">
        <v>1.2056416340727081</v>
      </c>
      <c r="D191" s="169">
        <v>0.91738047717221072</v>
      </c>
      <c r="E191" s="169">
        <v>0.77226895208047608</v>
      </c>
      <c r="F191" s="169">
        <v>1.3730611740340641</v>
      </c>
      <c r="G191" s="402" t="s">
        <v>232</v>
      </c>
      <c r="H191" s="186"/>
    </row>
    <row r="192" spans="1:8" s="185" customFormat="1" ht="24" x14ac:dyDescent="0.55000000000000004">
      <c r="A192" s="144" t="s">
        <v>3</v>
      </c>
      <c r="B192" s="169">
        <v>1.7709936984812717</v>
      </c>
      <c r="C192" s="169">
        <v>2.087779423421336</v>
      </c>
      <c r="D192" s="169">
        <v>1.648780465799194</v>
      </c>
      <c r="E192" s="169">
        <v>1.6195533167465102</v>
      </c>
      <c r="F192" s="169">
        <v>2.5187663566029133</v>
      </c>
      <c r="G192" s="402"/>
      <c r="H192" s="186"/>
    </row>
    <row r="193" spans="1:12" s="185" customFormat="1" ht="24" x14ac:dyDescent="0.55000000000000004">
      <c r="A193" s="144" t="s">
        <v>2</v>
      </c>
      <c r="B193" s="169">
        <v>0.57375433044006141</v>
      </c>
      <c r="C193" s="169">
        <v>2.192633627531194</v>
      </c>
      <c r="D193" s="169">
        <v>1.7733577051381191</v>
      </c>
      <c r="E193" s="169">
        <v>0.75636124470752664</v>
      </c>
      <c r="F193" s="169">
        <v>2.526377109960904</v>
      </c>
      <c r="G193" s="402"/>
      <c r="H193" s="186"/>
    </row>
    <row r="194" spans="1:12" s="185" customFormat="1" ht="24" x14ac:dyDescent="0.55000000000000004">
      <c r="A194" s="144" t="s">
        <v>1</v>
      </c>
      <c r="B194" s="169">
        <v>0.79860610610845773</v>
      </c>
      <c r="C194" s="169">
        <v>0.79309874939802549</v>
      </c>
      <c r="D194" s="169">
        <v>1.0899367601485277</v>
      </c>
      <c r="E194" s="169">
        <v>0.74909061989331704</v>
      </c>
      <c r="F194" s="169">
        <v>1.7653554629312007</v>
      </c>
      <c r="G194" s="402"/>
      <c r="H194" s="186"/>
    </row>
    <row r="195" spans="1:12" s="185" customFormat="1" ht="24.75" thickBot="1" x14ac:dyDescent="0.6">
      <c r="A195" s="140" t="s">
        <v>0</v>
      </c>
      <c r="B195" s="404">
        <v>0.50703370665051495</v>
      </c>
      <c r="C195" s="404">
        <v>0.64740408346817957</v>
      </c>
      <c r="D195" s="404">
        <v>0.36389741727709501</v>
      </c>
      <c r="E195" s="404">
        <v>0.19190327071740049</v>
      </c>
      <c r="F195" s="404">
        <v>0.25798177565777392</v>
      </c>
      <c r="G195" s="401"/>
      <c r="H195" s="181"/>
    </row>
    <row r="197" spans="1:12" ht="15" thickBot="1" x14ac:dyDescent="0.25"/>
    <row r="198" spans="1:12" s="185" customFormat="1" ht="48" x14ac:dyDescent="0.55000000000000004">
      <c r="A198" s="195" t="s">
        <v>234</v>
      </c>
      <c r="B198" s="194">
        <v>2559</v>
      </c>
      <c r="C198" s="194">
        <v>2560</v>
      </c>
      <c r="D198" s="194">
        <v>2561</v>
      </c>
      <c r="E198" s="194">
        <v>2562</v>
      </c>
      <c r="F198" s="194">
        <v>2563</v>
      </c>
      <c r="G198" s="191"/>
      <c r="H198" s="190"/>
    </row>
    <row r="199" spans="1:12" s="185" customFormat="1" ht="30.75" x14ac:dyDescent="0.55000000000000004">
      <c r="A199" s="193" t="s">
        <v>28</v>
      </c>
      <c r="B199" s="189">
        <v>0.72923827987228607</v>
      </c>
      <c r="C199" s="189">
        <v>0.80968844692882214</v>
      </c>
      <c r="D199" s="189">
        <v>0.7724558548621312</v>
      </c>
      <c r="E199" s="189">
        <v>0.66353142218495764</v>
      </c>
      <c r="F199" s="189">
        <v>1.2875347671269883</v>
      </c>
      <c r="G199" s="403" t="s">
        <v>233</v>
      </c>
      <c r="H199" s="186"/>
      <c r="I199" s="202"/>
      <c r="J199" s="202"/>
      <c r="K199" s="202"/>
      <c r="L199" s="202"/>
    </row>
    <row r="200" spans="1:12" s="185" customFormat="1" ht="24" x14ac:dyDescent="0.55000000000000004">
      <c r="A200" s="144" t="s">
        <v>68</v>
      </c>
      <c r="B200" s="189">
        <v>1.0439940017967653</v>
      </c>
      <c r="C200" s="189">
        <v>1.3042261175520975</v>
      </c>
      <c r="D200" s="189">
        <v>1.5445163430044235</v>
      </c>
      <c r="E200" s="189">
        <v>1.090667983669463</v>
      </c>
      <c r="F200" s="189">
        <v>1.6991819335654856</v>
      </c>
      <c r="G200" s="402" t="s">
        <v>232</v>
      </c>
      <c r="H200" s="186"/>
    </row>
    <row r="201" spans="1:12" s="185" customFormat="1" ht="24" x14ac:dyDescent="0.55000000000000004">
      <c r="A201" s="144" t="s">
        <v>3</v>
      </c>
      <c r="B201" s="189">
        <v>0.56545656466179639</v>
      </c>
      <c r="C201" s="189">
        <v>0.55214283759041982</v>
      </c>
      <c r="D201" s="189">
        <v>0.33722633516766298</v>
      </c>
      <c r="E201" s="189">
        <v>0.14926961105548853</v>
      </c>
      <c r="F201" s="189">
        <v>0.62289542067562753</v>
      </c>
      <c r="G201" s="402"/>
      <c r="H201" s="186"/>
    </row>
    <row r="202" spans="1:12" s="185" customFormat="1" ht="24" x14ac:dyDescent="0.55000000000000004">
      <c r="A202" s="144" t="s">
        <v>2</v>
      </c>
      <c r="B202" s="189">
        <v>2.111362728120421</v>
      </c>
      <c r="C202" s="189">
        <v>8.5173666854034273</v>
      </c>
      <c r="D202" s="189">
        <v>14.021618048317167</v>
      </c>
      <c r="E202" s="189">
        <v>8.7085149924370491</v>
      </c>
      <c r="F202" s="189">
        <v>9.3053536341582692</v>
      </c>
      <c r="G202" s="402"/>
      <c r="H202" s="186"/>
    </row>
    <row r="203" spans="1:12" s="185" customFormat="1" ht="24" x14ac:dyDescent="0.55000000000000004">
      <c r="A203" s="144" t="s">
        <v>1</v>
      </c>
      <c r="B203" s="189">
        <v>2.0057228125567499</v>
      </c>
      <c r="C203" s="189">
        <v>2.0695537890585762</v>
      </c>
      <c r="D203" s="189">
        <v>1.7884252945182093</v>
      </c>
      <c r="E203" s="189">
        <v>1.6009926718672101</v>
      </c>
      <c r="F203" s="189">
        <v>2.3458238520618351</v>
      </c>
      <c r="G203" s="402"/>
      <c r="H203" s="186"/>
    </row>
    <row r="204" spans="1:12" s="185" customFormat="1" ht="24.75" thickBot="1" x14ac:dyDescent="0.6">
      <c r="A204" s="140" t="s">
        <v>0</v>
      </c>
      <c r="B204" s="184">
        <v>0.12070650421964313</v>
      </c>
      <c r="C204" s="184">
        <v>0.1672263639135298</v>
      </c>
      <c r="D204" s="184">
        <v>0.19660439962941417</v>
      </c>
      <c r="E204" s="184">
        <v>0</v>
      </c>
      <c r="F204" s="184">
        <v>0</v>
      </c>
      <c r="G204" s="401"/>
      <c r="H204" s="181"/>
    </row>
    <row r="207" spans="1:12" ht="15" thickBot="1" x14ac:dyDescent="0.25"/>
    <row r="208" spans="1:12" s="185" customFormat="1" ht="48" x14ac:dyDescent="0.55000000000000004">
      <c r="A208" s="195" t="s">
        <v>231</v>
      </c>
      <c r="B208" s="194">
        <v>2558</v>
      </c>
      <c r="C208" s="194">
        <v>2559</v>
      </c>
      <c r="D208" s="194">
        <v>2560</v>
      </c>
      <c r="E208" s="194">
        <v>2561</v>
      </c>
      <c r="F208" s="194">
        <v>2562</v>
      </c>
      <c r="G208" s="191"/>
      <c r="H208" s="190"/>
    </row>
    <row r="209" spans="1:8" s="185" customFormat="1" ht="24" x14ac:dyDescent="0.55000000000000004">
      <c r="A209" s="193" t="s">
        <v>28</v>
      </c>
      <c r="B209" s="189">
        <v>39.123651233819196</v>
      </c>
      <c r="C209" s="189">
        <v>40.088107543567212</v>
      </c>
      <c r="D209" s="189">
        <v>41.901806711284799</v>
      </c>
      <c r="E209" s="189">
        <v>45.087113508971754</v>
      </c>
      <c r="F209" s="189">
        <v>46.925365078256036</v>
      </c>
      <c r="G209" s="403" t="s">
        <v>230</v>
      </c>
      <c r="H209" s="186"/>
    </row>
    <row r="210" spans="1:8" s="185" customFormat="1" ht="24" x14ac:dyDescent="0.55000000000000004">
      <c r="A210" s="144" t="s">
        <v>68</v>
      </c>
      <c r="B210" s="189">
        <v>19.001841357806988</v>
      </c>
      <c r="C210" s="189">
        <v>19.96558337190034</v>
      </c>
      <c r="D210" s="189">
        <v>21.052519868375409</v>
      </c>
      <c r="E210" s="189">
        <v>22.409462204867829</v>
      </c>
      <c r="F210" s="189">
        <v>23.773379761407238</v>
      </c>
      <c r="G210" s="402" t="s">
        <v>229</v>
      </c>
      <c r="H210" s="186"/>
    </row>
    <row r="211" spans="1:8" s="185" customFormat="1" ht="24" x14ac:dyDescent="0.55000000000000004">
      <c r="A211" s="144" t="s">
        <v>3</v>
      </c>
      <c r="B211" s="189">
        <v>26.083145730640734</v>
      </c>
      <c r="C211" s="189">
        <v>28.245688821983322</v>
      </c>
      <c r="D211" s="189">
        <v>29.518185814727214</v>
      </c>
      <c r="E211" s="189">
        <v>32.173418322733305</v>
      </c>
      <c r="F211" s="189">
        <v>33.244782487410731</v>
      </c>
      <c r="G211" s="402" t="s">
        <v>228</v>
      </c>
      <c r="H211" s="186"/>
    </row>
    <row r="212" spans="1:8" s="185" customFormat="1" ht="24" x14ac:dyDescent="0.55000000000000004">
      <c r="A212" s="144" t="s">
        <v>2</v>
      </c>
      <c r="B212" s="189">
        <v>17.324520068389539</v>
      </c>
      <c r="C212" s="189">
        <v>17.369451631835837</v>
      </c>
      <c r="D212" s="189">
        <v>16.781782897893066</v>
      </c>
      <c r="E212" s="189">
        <v>17.111962284102862</v>
      </c>
      <c r="F212" s="189">
        <v>19.222202430160664</v>
      </c>
      <c r="G212" s="402"/>
      <c r="H212" s="186"/>
    </row>
    <row r="213" spans="1:8" s="185" customFormat="1" ht="24" x14ac:dyDescent="0.55000000000000004">
      <c r="A213" s="144" t="s">
        <v>1</v>
      </c>
      <c r="B213" s="189">
        <v>20.022396097876367</v>
      </c>
      <c r="C213" s="189">
        <v>20.433691375692646</v>
      </c>
      <c r="D213" s="189">
        <v>21.98928477679809</v>
      </c>
      <c r="E213" s="189">
        <v>23.387783633111557</v>
      </c>
      <c r="F213" s="189">
        <v>24.068417953179942</v>
      </c>
      <c r="G213" s="402"/>
      <c r="H213" s="186"/>
    </row>
    <row r="214" spans="1:8" s="185" customFormat="1" ht="24.75" thickBot="1" x14ac:dyDescent="0.6">
      <c r="A214" s="140" t="s">
        <v>0</v>
      </c>
      <c r="B214" s="184">
        <v>14.77576039848689</v>
      </c>
      <c r="C214" s="184">
        <v>15.439035488927905</v>
      </c>
      <c r="D214" s="184">
        <v>16.763015995947185</v>
      </c>
      <c r="E214" s="184">
        <v>18.51496657940676</v>
      </c>
      <c r="F214" s="184">
        <v>21.205102369315547</v>
      </c>
      <c r="G214" s="401"/>
      <c r="H214" s="181"/>
    </row>
    <row r="216" spans="1:8" ht="15" thickBot="1" x14ac:dyDescent="0.25"/>
    <row r="217" spans="1:8" s="185" customFormat="1" ht="96" x14ac:dyDescent="0.55000000000000004">
      <c r="A217" s="195" t="s">
        <v>227</v>
      </c>
      <c r="B217" s="194">
        <v>2558</v>
      </c>
      <c r="C217" s="194">
        <v>2559</v>
      </c>
      <c r="D217" s="194">
        <v>2560</v>
      </c>
      <c r="E217" s="194">
        <v>2561</v>
      </c>
      <c r="F217" s="194">
        <v>2562</v>
      </c>
      <c r="G217" s="191"/>
      <c r="H217" s="190"/>
    </row>
    <row r="218" spans="1:8" s="185" customFormat="1" ht="24" x14ac:dyDescent="0.55000000000000004">
      <c r="A218" s="193" t="s">
        <v>28</v>
      </c>
      <c r="B218" s="189">
        <v>10.247509804990555</v>
      </c>
      <c r="C218" s="189">
        <v>9.4696456628921268</v>
      </c>
      <c r="D218" s="189">
        <v>8.8239105291186082</v>
      </c>
      <c r="E218" s="189">
        <v>8.1897172674661043</v>
      </c>
      <c r="F218" s="189">
        <v>8.1041272675712044</v>
      </c>
      <c r="G218" s="403" t="s">
        <v>226</v>
      </c>
      <c r="H218" s="186"/>
    </row>
    <row r="219" spans="1:8" s="185" customFormat="1" ht="24" x14ac:dyDescent="0.55000000000000004">
      <c r="A219" s="144" t="s">
        <v>68</v>
      </c>
      <c r="B219" s="189">
        <v>8.2668269027327579</v>
      </c>
      <c r="C219" s="189">
        <v>7.4679803599798626</v>
      </c>
      <c r="D219" s="189">
        <v>6.7712675518794212</v>
      </c>
      <c r="E219" s="189">
        <v>7.0844522221886974</v>
      </c>
      <c r="F219" s="189">
        <v>5.1872276813557052</v>
      </c>
      <c r="G219" s="402" t="s">
        <v>225</v>
      </c>
      <c r="H219" s="186"/>
    </row>
    <row r="220" spans="1:8" s="185" customFormat="1" ht="24" x14ac:dyDescent="0.55000000000000004">
      <c r="A220" s="144" t="s">
        <v>3</v>
      </c>
      <c r="B220" s="189">
        <v>11.311124905165874</v>
      </c>
      <c r="C220" s="189">
        <v>10.648532407756734</v>
      </c>
      <c r="D220" s="189">
        <v>9.4201853387660908</v>
      </c>
      <c r="E220" s="189">
        <v>10.623085662938434</v>
      </c>
      <c r="F220" s="189">
        <v>9.0991458418839493</v>
      </c>
      <c r="G220" s="402" t="s">
        <v>224</v>
      </c>
      <c r="H220" s="186"/>
    </row>
    <row r="221" spans="1:8" s="185" customFormat="1" ht="24" x14ac:dyDescent="0.55000000000000004">
      <c r="A221" s="144" t="s">
        <v>2</v>
      </c>
      <c r="B221" s="189">
        <v>5.1752064156757394</v>
      </c>
      <c r="C221" s="189">
        <v>5.8893265516845767</v>
      </c>
      <c r="D221" s="189">
        <v>4.9654880969150579</v>
      </c>
      <c r="E221" s="189">
        <v>5.8282518613347705</v>
      </c>
      <c r="F221" s="189">
        <v>4.8396590438403351</v>
      </c>
      <c r="G221" s="402"/>
      <c r="H221" s="186"/>
    </row>
    <row r="222" spans="1:8" s="185" customFormat="1" ht="24" x14ac:dyDescent="0.55000000000000004">
      <c r="A222" s="144" t="s">
        <v>1</v>
      </c>
      <c r="B222" s="189">
        <v>8.2527165191875671</v>
      </c>
      <c r="C222" s="189">
        <v>4.1146741804195175</v>
      </c>
      <c r="D222" s="189">
        <v>3.6836311288000676</v>
      </c>
      <c r="E222" s="189">
        <v>3.3772246044093652</v>
      </c>
      <c r="F222" s="189">
        <v>2.3299045730573802</v>
      </c>
      <c r="G222" s="402"/>
      <c r="H222" s="186"/>
    </row>
    <row r="223" spans="1:8" s="185" customFormat="1" ht="24.75" thickBot="1" x14ac:dyDescent="0.6">
      <c r="A223" s="140" t="s">
        <v>0</v>
      </c>
      <c r="B223" s="184">
        <v>3.8459297243750368</v>
      </c>
      <c r="C223" s="184">
        <v>3.3969314386004643</v>
      </c>
      <c r="D223" s="184">
        <v>5.3823105093774277</v>
      </c>
      <c r="E223" s="184">
        <v>3.4620505992010653</v>
      </c>
      <c r="F223" s="184">
        <v>2.5130548302872064</v>
      </c>
      <c r="G223" s="401"/>
      <c r="H223" s="181"/>
    </row>
    <row r="225" spans="1:12" ht="15" thickBot="1" x14ac:dyDescent="0.25"/>
    <row r="226" spans="1:12" s="185" customFormat="1" ht="48" x14ac:dyDescent="0.55000000000000004">
      <c r="A226" s="195" t="s">
        <v>92</v>
      </c>
      <c r="B226" s="194">
        <v>2558</v>
      </c>
      <c r="C226" s="194">
        <v>2559</v>
      </c>
      <c r="D226" s="194">
        <v>2560</v>
      </c>
      <c r="E226" s="194">
        <v>2561</v>
      </c>
      <c r="F226" s="194">
        <v>2562</v>
      </c>
      <c r="G226" s="191"/>
      <c r="H226" s="190"/>
    </row>
    <row r="227" spans="1:12" s="185" customFormat="1" ht="24" x14ac:dyDescent="0.55000000000000004">
      <c r="A227" s="193" t="s">
        <v>28</v>
      </c>
      <c r="B227" s="320">
        <v>202151.36343749118</v>
      </c>
      <c r="C227" s="320">
        <v>213585.55913462548</v>
      </c>
      <c r="D227" s="320">
        <v>225095.25361941147</v>
      </c>
      <c r="E227" s="320">
        <v>236814.99358279203</v>
      </c>
      <c r="F227" s="320">
        <v>243786.84301042533</v>
      </c>
      <c r="G227" s="403" t="s">
        <v>18</v>
      </c>
      <c r="H227" s="186"/>
    </row>
    <row r="228" spans="1:12" s="185" customFormat="1" ht="24" x14ac:dyDescent="0.55000000000000004">
      <c r="A228" s="144" t="s">
        <v>68</v>
      </c>
      <c r="B228" s="320">
        <v>72572.534671230635</v>
      </c>
      <c r="C228" s="320">
        <v>76976.858785228818</v>
      </c>
      <c r="D228" s="320">
        <v>80926.9714113394</v>
      </c>
      <c r="E228" s="320">
        <v>83856.120806511855</v>
      </c>
      <c r="F228" s="320">
        <v>86170.536021641587</v>
      </c>
      <c r="G228" s="402" t="s">
        <v>17</v>
      </c>
      <c r="H228" s="186"/>
    </row>
    <row r="229" spans="1:12" s="185" customFormat="1" ht="24" x14ac:dyDescent="0.55000000000000004">
      <c r="A229" s="144" t="s">
        <v>3</v>
      </c>
      <c r="B229" s="320">
        <v>99963.923088927273</v>
      </c>
      <c r="C229" s="320">
        <v>104394.17587452983</v>
      </c>
      <c r="D229" s="320">
        <v>110050.24301664985</v>
      </c>
      <c r="E229" s="320">
        <v>117517.06322863892</v>
      </c>
      <c r="F229" s="320">
        <v>121068.19922101042</v>
      </c>
      <c r="G229" s="402" t="s">
        <v>16</v>
      </c>
      <c r="H229" s="186"/>
    </row>
    <row r="230" spans="1:12" s="185" customFormat="1" ht="24" x14ac:dyDescent="0.55000000000000004">
      <c r="A230" s="144" t="s">
        <v>2</v>
      </c>
      <c r="B230" s="320">
        <v>63691.230070390127</v>
      </c>
      <c r="C230" s="320">
        <v>66539.824385689251</v>
      </c>
      <c r="D230" s="320">
        <v>69157.840210247756</v>
      </c>
      <c r="E230" s="320">
        <v>67142.204787431197</v>
      </c>
      <c r="F230" s="320">
        <v>73304.898223910335</v>
      </c>
      <c r="G230" s="402" t="s">
        <v>15</v>
      </c>
      <c r="H230" s="186"/>
    </row>
    <row r="231" spans="1:12" s="185" customFormat="1" ht="24" x14ac:dyDescent="0.55000000000000004">
      <c r="A231" s="144" t="s">
        <v>1</v>
      </c>
      <c r="B231" s="320">
        <v>62436.680567370982</v>
      </c>
      <c r="C231" s="320">
        <v>65916.89072921664</v>
      </c>
      <c r="D231" s="320">
        <v>68498.822174690227</v>
      </c>
      <c r="E231" s="320">
        <v>70556.081169051526</v>
      </c>
      <c r="F231" s="320">
        <v>75919.4132382518</v>
      </c>
      <c r="G231" s="402"/>
      <c r="H231" s="186"/>
    </row>
    <row r="232" spans="1:12" s="185" customFormat="1" ht="24.75" thickBot="1" x14ac:dyDescent="0.6">
      <c r="A232" s="140" t="s">
        <v>0</v>
      </c>
      <c r="B232" s="321">
        <v>58632.162074469532</v>
      </c>
      <c r="C232" s="321">
        <v>64246.951693381023</v>
      </c>
      <c r="D232" s="321">
        <v>66740.069322819443</v>
      </c>
      <c r="E232" s="321">
        <v>69730.034127612118</v>
      </c>
      <c r="F232" s="321">
        <v>70158.618469782654</v>
      </c>
      <c r="G232" s="401"/>
      <c r="H232" s="181"/>
    </row>
    <row r="235" spans="1:12" ht="15" thickBot="1" x14ac:dyDescent="0.25"/>
    <row r="236" spans="1:12" s="185" customFormat="1" ht="75.75" customHeight="1" x14ac:dyDescent="0.55000000000000004">
      <c r="A236" s="195" t="s">
        <v>91</v>
      </c>
      <c r="B236" s="194">
        <v>2559</v>
      </c>
      <c r="C236" s="194">
        <v>2560</v>
      </c>
      <c r="D236" s="194">
        <v>2561</v>
      </c>
      <c r="E236" s="194">
        <v>2562</v>
      </c>
      <c r="F236" s="194">
        <v>2563</v>
      </c>
      <c r="G236" s="191"/>
      <c r="H236" s="190"/>
    </row>
    <row r="237" spans="1:12" s="185" customFormat="1" ht="30.75" x14ac:dyDescent="0.55000000000000004">
      <c r="A237" s="193" t="s">
        <v>28</v>
      </c>
      <c r="B237" s="189">
        <v>8.6133000000000006</v>
      </c>
      <c r="C237" s="189">
        <v>7.8707000000000003</v>
      </c>
      <c r="D237" s="189">
        <v>9.8516999999999992</v>
      </c>
      <c r="E237" s="189">
        <v>6.2413373628650222</v>
      </c>
      <c r="F237" s="189">
        <v>6.8380218862035562</v>
      </c>
      <c r="G237" s="403" t="s">
        <v>90</v>
      </c>
      <c r="H237" s="186"/>
      <c r="I237" s="202"/>
      <c r="J237" s="202"/>
      <c r="K237" s="202"/>
      <c r="L237" s="202"/>
    </row>
    <row r="238" spans="1:12" s="185" customFormat="1" ht="24" x14ac:dyDescent="0.55000000000000004">
      <c r="A238" s="193" t="s">
        <v>68</v>
      </c>
      <c r="B238" s="189">
        <v>12.957258982298237</v>
      </c>
      <c r="C238" s="189">
        <v>11.421337914471378</v>
      </c>
      <c r="D238" s="189">
        <v>13.297648040251783</v>
      </c>
      <c r="E238" s="189">
        <v>8.3729667071022185</v>
      </c>
      <c r="F238" s="189">
        <v>11.537991628242994</v>
      </c>
      <c r="G238" s="402" t="s">
        <v>89</v>
      </c>
      <c r="H238" s="186"/>
    </row>
    <row r="239" spans="1:12" s="185" customFormat="1" ht="24" x14ac:dyDescent="0.55000000000000004">
      <c r="A239" s="144" t="s">
        <v>3</v>
      </c>
      <c r="B239" s="189">
        <v>8.9669000000000008</v>
      </c>
      <c r="C239" s="189">
        <v>13.5831</v>
      </c>
      <c r="D239" s="189">
        <v>15.083</v>
      </c>
      <c r="E239" s="189">
        <v>13.567133941312088</v>
      </c>
      <c r="F239" s="189">
        <v>21.203927832304409</v>
      </c>
      <c r="G239" s="402" t="s">
        <v>88</v>
      </c>
      <c r="H239" s="186"/>
    </row>
    <row r="240" spans="1:12" s="185" customFormat="1" ht="24" x14ac:dyDescent="0.55000000000000004">
      <c r="A240" s="144" t="s">
        <v>2</v>
      </c>
      <c r="B240" s="189">
        <v>24.323399999999999</v>
      </c>
      <c r="C240" s="189">
        <v>20.9941</v>
      </c>
      <c r="D240" s="189">
        <v>21.006399999999999</v>
      </c>
      <c r="E240" s="189">
        <v>14.05540255740712</v>
      </c>
      <c r="F240" s="189">
        <v>15.853607145129452</v>
      </c>
      <c r="G240" s="402"/>
      <c r="H240" s="186"/>
    </row>
    <row r="241" spans="1:8" s="185" customFormat="1" ht="24" x14ac:dyDescent="0.55000000000000004">
      <c r="A241" s="144" t="s">
        <v>1</v>
      </c>
      <c r="B241" s="189">
        <v>9.3670000000000009</v>
      </c>
      <c r="C241" s="189">
        <v>13.5304</v>
      </c>
      <c r="D241" s="189">
        <v>17.5092</v>
      </c>
      <c r="E241" s="189">
        <v>7.5022586437640815</v>
      </c>
      <c r="F241" s="189">
        <v>13.819639573928539</v>
      </c>
      <c r="G241" s="402"/>
      <c r="H241" s="186"/>
    </row>
    <row r="242" spans="1:8" s="185" customFormat="1" ht="24.75" thickBot="1" x14ac:dyDescent="0.6">
      <c r="A242" s="144" t="s">
        <v>0</v>
      </c>
      <c r="B242" s="189">
        <v>5.7363</v>
      </c>
      <c r="C242" s="189">
        <v>3.3193999999999999</v>
      </c>
      <c r="D242" s="189">
        <v>8.5546000000000006</v>
      </c>
      <c r="E242" s="189">
        <v>3.0375388716126168</v>
      </c>
      <c r="F242" s="189">
        <v>4.6790451839864611</v>
      </c>
      <c r="G242" s="401"/>
      <c r="H242" s="186"/>
    </row>
    <row r="243" spans="1:8" s="185" customFormat="1" ht="17.25" customHeight="1" thickBot="1" x14ac:dyDescent="0.6">
      <c r="A243" s="140"/>
      <c r="B243" s="184"/>
      <c r="C243" s="184"/>
      <c r="D243" s="184"/>
      <c r="E243" s="184"/>
      <c r="F243" s="184"/>
      <c r="G243" s="182"/>
      <c r="H243" s="181"/>
    </row>
    <row r="246" spans="1:8" ht="15" thickBot="1" x14ac:dyDescent="0.25"/>
    <row r="247" spans="1:8" s="185" customFormat="1" ht="75.75" customHeight="1" x14ac:dyDescent="0.55000000000000004">
      <c r="A247" s="195" t="s">
        <v>87</v>
      </c>
      <c r="B247" s="194">
        <v>2556</v>
      </c>
      <c r="C247" s="194">
        <v>2558</v>
      </c>
      <c r="D247" s="194">
        <v>2560</v>
      </c>
      <c r="E247" s="194">
        <v>2562</v>
      </c>
      <c r="F247" s="194">
        <v>2564</v>
      </c>
      <c r="G247" s="191"/>
      <c r="H247" s="190"/>
    </row>
    <row r="248" spans="1:8" s="185" customFormat="1" ht="24" x14ac:dyDescent="0.55000000000000004">
      <c r="A248" s="193" t="s">
        <v>28</v>
      </c>
      <c r="B248" s="189">
        <v>46.53181653701472</v>
      </c>
      <c r="C248" s="189">
        <v>44.508595630268992</v>
      </c>
      <c r="D248" s="189">
        <v>45.275799999999997</v>
      </c>
      <c r="E248" s="189">
        <v>43.01</v>
      </c>
      <c r="F248" s="189"/>
      <c r="G248" s="403" t="s">
        <v>18</v>
      </c>
      <c r="H248" s="186"/>
    </row>
    <row r="249" spans="1:8" s="185" customFormat="1" ht="24" x14ac:dyDescent="0.55000000000000004">
      <c r="A249" s="144" t="s">
        <v>68</v>
      </c>
      <c r="B249" s="189">
        <v>44.23342548526017</v>
      </c>
      <c r="C249" s="189">
        <v>43.178893035039323</v>
      </c>
      <c r="D249" s="189">
        <v>44.6</v>
      </c>
      <c r="E249" s="189">
        <v>43.62</v>
      </c>
      <c r="F249" s="189"/>
      <c r="G249" s="402" t="s">
        <v>17</v>
      </c>
      <c r="H249" s="186"/>
    </row>
    <row r="250" spans="1:8" s="185" customFormat="1" ht="24" x14ac:dyDescent="0.55000000000000004">
      <c r="A250" s="144" t="s">
        <v>3</v>
      </c>
      <c r="B250" s="189">
        <v>43.96840159100843</v>
      </c>
      <c r="C250" s="189">
        <v>40.526409272756347</v>
      </c>
      <c r="D250" s="189">
        <v>44.260800000000003</v>
      </c>
      <c r="E250" s="189">
        <v>48.86</v>
      </c>
      <c r="F250" s="189"/>
      <c r="G250" s="402" t="s">
        <v>16</v>
      </c>
      <c r="H250" s="186"/>
    </row>
    <row r="251" spans="1:8" s="185" customFormat="1" ht="24" x14ac:dyDescent="0.55000000000000004">
      <c r="A251" s="144" t="s">
        <v>2</v>
      </c>
      <c r="B251" s="189">
        <v>41.912319026009932</v>
      </c>
      <c r="C251" s="189">
        <v>44.921496879669014</v>
      </c>
      <c r="D251" s="189">
        <v>40.5794</v>
      </c>
      <c r="E251" s="189">
        <v>39.21</v>
      </c>
      <c r="F251" s="189"/>
      <c r="G251" s="402" t="s">
        <v>15</v>
      </c>
      <c r="H251" s="186"/>
    </row>
    <row r="252" spans="1:8" s="185" customFormat="1" ht="24" x14ac:dyDescent="0.55000000000000004">
      <c r="A252" s="144" t="s">
        <v>1</v>
      </c>
      <c r="B252" s="189">
        <v>41.824574996430314</v>
      </c>
      <c r="C252" s="189">
        <v>41.453880779482027</v>
      </c>
      <c r="D252" s="189">
        <v>42.130899999999997</v>
      </c>
      <c r="E252" s="189">
        <v>42.8</v>
      </c>
      <c r="F252" s="189"/>
      <c r="G252" s="402"/>
      <c r="H252" s="186"/>
    </row>
    <row r="253" spans="1:8" s="185" customFormat="1" ht="24.75" thickBot="1" x14ac:dyDescent="0.6">
      <c r="A253" s="140" t="s">
        <v>0</v>
      </c>
      <c r="B253" s="184">
        <v>46.727489211854085</v>
      </c>
      <c r="C253" s="184">
        <v>51.033625556870113</v>
      </c>
      <c r="D253" s="184">
        <v>48.2607</v>
      </c>
      <c r="E253" s="184">
        <v>40.15</v>
      </c>
      <c r="F253" s="184"/>
      <c r="G253" s="401"/>
      <c r="H253" s="181"/>
    </row>
    <row r="254" spans="1:8" ht="15" thickBot="1" x14ac:dyDescent="0.25"/>
    <row r="255" spans="1:8" s="185" customFormat="1" ht="75.75" customHeight="1" x14ac:dyDescent="0.55000000000000004">
      <c r="A255" s="195" t="s">
        <v>86</v>
      </c>
      <c r="B255" s="194">
        <v>2556</v>
      </c>
      <c r="C255" s="194">
        <v>2558</v>
      </c>
      <c r="D255" s="194">
        <v>2560</v>
      </c>
      <c r="E255" s="194">
        <v>2562</v>
      </c>
      <c r="F255" s="194">
        <v>2564</v>
      </c>
      <c r="G255" s="191"/>
      <c r="H255" s="190"/>
    </row>
    <row r="256" spans="1:8" s="185" customFormat="1" ht="24" x14ac:dyDescent="0.55000000000000004">
      <c r="A256" s="193" t="s">
        <v>28</v>
      </c>
      <c r="B256" s="189">
        <v>34.843314142904738</v>
      </c>
      <c r="C256" s="189">
        <v>34.455492565670667</v>
      </c>
      <c r="D256" s="189">
        <v>36.562197745020633</v>
      </c>
      <c r="E256" s="189">
        <v>31.86</v>
      </c>
      <c r="F256" s="189"/>
      <c r="G256" s="403" t="s">
        <v>18</v>
      </c>
      <c r="H256" s="186"/>
    </row>
    <row r="257" spans="1:8" s="185" customFormat="1" ht="24" x14ac:dyDescent="0.55000000000000004">
      <c r="A257" s="144" t="s">
        <v>68</v>
      </c>
      <c r="B257" s="189">
        <v>46.362712616864307</v>
      </c>
      <c r="C257" s="189">
        <v>46.740324076443997</v>
      </c>
      <c r="D257" s="189">
        <v>49.749528304591934</v>
      </c>
      <c r="E257" s="189">
        <v>44.9</v>
      </c>
      <c r="F257" s="189"/>
      <c r="G257" s="402" t="s">
        <v>17</v>
      </c>
      <c r="H257" s="186"/>
    </row>
    <row r="258" spans="1:8" s="185" customFormat="1" ht="24" x14ac:dyDescent="0.55000000000000004">
      <c r="A258" s="144" t="s">
        <v>3</v>
      </c>
      <c r="B258" s="189">
        <v>37.162412694569092</v>
      </c>
      <c r="C258" s="189">
        <v>41.106377924272607</v>
      </c>
      <c r="D258" s="189">
        <v>45.887196111950487</v>
      </c>
      <c r="E258" s="189">
        <v>33.67</v>
      </c>
      <c r="F258" s="189"/>
      <c r="G258" s="402" t="s">
        <v>16</v>
      </c>
      <c r="H258" s="186"/>
    </row>
    <row r="259" spans="1:8" s="185" customFormat="1" ht="24" x14ac:dyDescent="0.55000000000000004">
      <c r="A259" s="144" t="s">
        <v>2</v>
      </c>
      <c r="B259" s="189">
        <v>45.790412087552802</v>
      </c>
      <c r="C259" s="189">
        <v>42.381334247654458</v>
      </c>
      <c r="D259" s="189">
        <v>43.445247386816355</v>
      </c>
      <c r="E259" s="189">
        <v>46.24</v>
      </c>
      <c r="F259" s="189"/>
      <c r="G259" s="402" t="s">
        <v>15</v>
      </c>
      <c r="H259" s="186"/>
    </row>
    <row r="260" spans="1:8" s="185" customFormat="1" ht="24" x14ac:dyDescent="0.55000000000000004">
      <c r="A260" s="144" t="s">
        <v>1</v>
      </c>
      <c r="B260" s="189">
        <v>53.626805964227856</v>
      </c>
      <c r="C260" s="189">
        <v>65.129297445737322</v>
      </c>
      <c r="D260" s="189">
        <v>63.15523648039251</v>
      </c>
      <c r="E260" s="189">
        <v>59.51</v>
      </c>
      <c r="F260" s="189"/>
      <c r="G260" s="402"/>
      <c r="H260" s="186"/>
    </row>
    <row r="261" spans="1:8" s="185" customFormat="1" ht="24.75" thickBot="1" x14ac:dyDescent="0.6">
      <c r="A261" s="140" t="s">
        <v>0</v>
      </c>
      <c r="B261" s="184">
        <v>42.864428967307219</v>
      </c>
      <c r="C261" s="184">
        <v>43.707005650092839</v>
      </c>
      <c r="D261" s="184">
        <v>43.260398495420851</v>
      </c>
      <c r="E261" s="184">
        <v>42.59</v>
      </c>
      <c r="F261" s="184"/>
      <c r="G261" s="401"/>
      <c r="H261" s="181"/>
    </row>
    <row r="264" spans="1:8" ht="15" thickBot="1" x14ac:dyDescent="0.25"/>
    <row r="265" spans="1:8" s="185" customFormat="1" ht="72" x14ac:dyDescent="0.55000000000000004">
      <c r="A265" s="195" t="s">
        <v>85</v>
      </c>
      <c r="B265" s="194">
        <v>2559</v>
      </c>
      <c r="C265" s="194">
        <v>2560</v>
      </c>
      <c r="D265" s="194">
        <v>2561</v>
      </c>
      <c r="E265" s="194">
        <v>2562</v>
      </c>
      <c r="F265" s="194">
        <v>2563</v>
      </c>
      <c r="G265" s="191"/>
      <c r="H265" s="190"/>
    </row>
    <row r="266" spans="1:8" s="185" customFormat="1" ht="24" x14ac:dyDescent="0.55000000000000004">
      <c r="A266" s="193" t="s">
        <v>28</v>
      </c>
      <c r="B266" s="189">
        <v>72.261797661009552</v>
      </c>
      <c r="C266" s="189">
        <v>71.135477654394293</v>
      </c>
      <c r="D266" s="189">
        <v>72.831154970207805</v>
      </c>
      <c r="E266" s="189">
        <v>72.263321272703379</v>
      </c>
      <c r="F266" s="189">
        <v>74.022374675371438</v>
      </c>
      <c r="G266" s="403" t="s">
        <v>18</v>
      </c>
      <c r="H266" s="186"/>
    </row>
    <row r="267" spans="1:8" s="185" customFormat="1" ht="24" x14ac:dyDescent="0.55000000000000004">
      <c r="A267" s="144" t="s">
        <v>68</v>
      </c>
      <c r="B267" s="189">
        <v>90.910944729055771</v>
      </c>
      <c r="C267" s="189">
        <v>90.220205768160994</v>
      </c>
      <c r="D267" s="189">
        <v>90.910627576933905</v>
      </c>
      <c r="E267" s="189">
        <v>91.0828615005925</v>
      </c>
      <c r="F267" s="189">
        <v>91.72434450966459</v>
      </c>
      <c r="G267" s="402" t="s">
        <v>17</v>
      </c>
      <c r="H267" s="186"/>
    </row>
    <row r="268" spans="1:8" s="185" customFormat="1" ht="24" x14ac:dyDescent="0.55000000000000004">
      <c r="A268" s="144" t="s">
        <v>3</v>
      </c>
      <c r="B268" s="189">
        <v>82.133294161003434</v>
      </c>
      <c r="C268" s="189">
        <v>82.943088165440699</v>
      </c>
      <c r="D268" s="189">
        <v>84.056093126293135</v>
      </c>
      <c r="E268" s="189">
        <v>82.188427538517999</v>
      </c>
      <c r="F268" s="189">
        <v>85.467688413417036</v>
      </c>
      <c r="G268" s="402" t="s">
        <v>16</v>
      </c>
      <c r="H268" s="186"/>
    </row>
    <row r="269" spans="1:8" s="185" customFormat="1" ht="24" x14ac:dyDescent="0.55000000000000004">
      <c r="A269" s="144" t="s">
        <v>2</v>
      </c>
      <c r="B269" s="189">
        <v>94.606906402609681</v>
      </c>
      <c r="C269" s="189">
        <v>92.694220172772916</v>
      </c>
      <c r="D269" s="189">
        <v>96.708728350111073</v>
      </c>
      <c r="E269" s="189">
        <v>96.744528915276078</v>
      </c>
      <c r="F269" s="189">
        <v>92.677441391699389</v>
      </c>
      <c r="G269" s="402" t="s">
        <v>15</v>
      </c>
      <c r="H269" s="186"/>
    </row>
    <row r="270" spans="1:8" s="185" customFormat="1" ht="24" x14ac:dyDescent="0.55000000000000004">
      <c r="A270" s="144" t="s">
        <v>1</v>
      </c>
      <c r="B270" s="189">
        <v>94.765539150665163</v>
      </c>
      <c r="C270" s="189">
        <v>90.688396647305694</v>
      </c>
      <c r="D270" s="189">
        <v>87.736195714196086</v>
      </c>
      <c r="E270" s="189">
        <v>88.940388288282932</v>
      </c>
      <c r="F270" s="189">
        <v>90.958150497304558</v>
      </c>
      <c r="G270" s="402"/>
      <c r="H270" s="186"/>
    </row>
    <row r="271" spans="1:8" s="185" customFormat="1" ht="24.75" thickBot="1" x14ac:dyDescent="0.6">
      <c r="A271" s="140" t="s">
        <v>0</v>
      </c>
      <c r="B271" s="184">
        <v>91.365683635473786</v>
      </c>
      <c r="C271" s="184">
        <v>86.914318033144355</v>
      </c>
      <c r="D271" s="184">
        <v>90.502604849893189</v>
      </c>
      <c r="E271" s="184">
        <v>92.624980627631757</v>
      </c>
      <c r="F271" s="184">
        <v>94.034992732675249</v>
      </c>
      <c r="G271" s="401"/>
      <c r="H271" s="181"/>
    </row>
    <row r="273" spans="1:8" ht="15" thickBot="1" x14ac:dyDescent="0.25"/>
    <row r="274" spans="1:8" s="185" customFormat="1" ht="120" x14ac:dyDescent="0.55000000000000004">
      <c r="A274" s="195" t="s">
        <v>84</v>
      </c>
      <c r="B274" s="194">
        <v>2559</v>
      </c>
      <c r="C274" s="194">
        <v>2560</v>
      </c>
      <c r="D274" s="194">
        <v>2561</v>
      </c>
      <c r="E274" s="194">
        <v>2562</v>
      </c>
      <c r="F274" s="194">
        <v>2563</v>
      </c>
      <c r="G274" s="191"/>
      <c r="H274" s="190"/>
    </row>
    <row r="275" spans="1:8" s="185" customFormat="1" ht="24" x14ac:dyDescent="0.55000000000000004">
      <c r="A275" s="193" t="s">
        <v>28</v>
      </c>
      <c r="B275" s="189">
        <v>52.829816098914748</v>
      </c>
      <c r="C275" s="189">
        <v>54.497064255645405</v>
      </c>
      <c r="D275" s="189">
        <v>60.400314574433871</v>
      </c>
      <c r="E275" s="189">
        <v>61.259102124326326</v>
      </c>
      <c r="F275" s="189">
        <v>61.264400153849408</v>
      </c>
      <c r="G275" s="403" t="s">
        <v>83</v>
      </c>
      <c r="H275" s="186"/>
    </row>
    <row r="276" spans="1:8" s="185" customFormat="1" ht="24" x14ac:dyDescent="0.55000000000000004">
      <c r="A276" s="144" t="s">
        <v>68</v>
      </c>
      <c r="B276" s="189">
        <v>153.37689967676565</v>
      </c>
      <c r="C276" s="189">
        <v>122.67801559804563</v>
      </c>
      <c r="D276" s="189">
        <v>125.71474472403428</v>
      </c>
      <c r="E276" s="189">
        <v>140.85256606814792</v>
      </c>
      <c r="F276" s="189">
        <v>141.76089966632256</v>
      </c>
      <c r="G276" s="402" t="s">
        <v>82</v>
      </c>
      <c r="H276" s="186"/>
    </row>
    <row r="277" spans="1:8" s="185" customFormat="1" ht="24" x14ac:dyDescent="0.55000000000000004">
      <c r="A277" s="144" t="s">
        <v>3</v>
      </c>
      <c r="B277" s="189">
        <v>2671.5420414607966</v>
      </c>
      <c r="C277" s="189">
        <v>1442.8305187201158</v>
      </c>
      <c r="D277" s="189">
        <v>2530.1439275093553</v>
      </c>
      <c r="E277" s="189">
        <v>195.0242780165905</v>
      </c>
      <c r="F277" s="189">
        <v>195.18627042301344</v>
      </c>
      <c r="G277" s="402"/>
      <c r="H277" s="186"/>
    </row>
    <row r="278" spans="1:8" s="185" customFormat="1" ht="24" x14ac:dyDescent="0.55000000000000004">
      <c r="A278" s="144" t="s">
        <v>2</v>
      </c>
      <c r="B278" s="189">
        <v>764.39588386510945</v>
      </c>
      <c r="C278" s="189">
        <v>699.2408757193565</v>
      </c>
      <c r="D278" s="189">
        <v>499.66887529419449</v>
      </c>
      <c r="E278" s="189">
        <v>119.26542034332846</v>
      </c>
      <c r="F278" s="189">
        <v>120.09555482055633</v>
      </c>
      <c r="G278" s="402"/>
      <c r="H278" s="186"/>
    </row>
    <row r="279" spans="1:8" s="185" customFormat="1" ht="24" x14ac:dyDescent="0.55000000000000004">
      <c r="A279" s="144" t="s">
        <v>1</v>
      </c>
      <c r="B279" s="189">
        <v>37.401773843275166</v>
      </c>
      <c r="C279" s="189">
        <v>33.887409963758778</v>
      </c>
      <c r="D279" s="189">
        <v>33.742668286478917</v>
      </c>
      <c r="E279" s="189">
        <v>107.25868511718775</v>
      </c>
      <c r="F279" s="189">
        <v>108.33396015595656</v>
      </c>
      <c r="G279" s="402"/>
      <c r="H279" s="186"/>
    </row>
    <row r="280" spans="1:8" s="185" customFormat="1" ht="24.75" thickBot="1" x14ac:dyDescent="0.6">
      <c r="A280" s="140" t="s">
        <v>0</v>
      </c>
      <c r="B280" s="184">
        <v>877.52651373518586</v>
      </c>
      <c r="C280" s="184">
        <v>829.38650532908218</v>
      </c>
      <c r="D280" s="184">
        <v>632.86737551239139</v>
      </c>
      <c r="E280" s="184">
        <v>642.57902473362401</v>
      </c>
      <c r="F280" s="184">
        <v>643.71518652568113</v>
      </c>
      <c r="G280" s="401"/>
      <c r="H280" s="181"/>
    </row>
    <row r="281" spans="1:8" s="185" customFormat="1" ht="15" customHeight="1" x14ac:dyDescent="0.7">
      <c r="A281" s="201"/>
      <c r="B281" s="200"/>
      <c r="C281" s="200"/>
      <c r="D281" s="200"/>
      <c r="E281" s="200"/>
      <c r="F281" s="200"/>
    </row>
    <row r="282" spans="1:8" s="199" customFormat="1" ht="40.5" customHeight="1" thickBot="1" x14ac:dyDescent="0.25">
      <c r="A282" s="468"/>
      <c r="B282" s="468"/>
      <c r="C282" s="468"/>
      <c r="D282" s="468"/>
      <c r="E282" s="468"/>
      <c r="F282" s="468"/>
    </row>
    <row r="283" spans="1:8" s="185" customFormat="1" ht="48" x14ac:dyDescent="0.55000000000000004">
      <c r="A283" s="195" t="s">
        <v>81</v>
      </c>
      <c r="B283" s="194">
        <v>2559</v>
      </c>
      <c r="C283" s="194">
        <v>2560</v>
      </c>
      <c r="D283" s="194">
        <v>2561</v>
      </c>
      <c r="E283" s="194">
        <v>2562</v>
      </c>
      <c r="F283" s="194">
        <v>2563</v>
      </c>
      <c r="G283" s="191"/>
      <c r="H283" s="190"/>
    </row>
    <row r="284" spans="1:8" s="185" customFormat="1" ht="24" x14ac:dyDescent="0.55000000000000004">
      <c r="A284" s="193" t="s">
        <v>28</v>
      </c>
      <c r="B284" s="189">
        <v>6.2511280509165585</v>
      </c>
      <c r="C284" s="189">
        <v>6.9961329130312677</v>
      </c>
      <c r="D284" s="189">
        <v>6.5151807735006937</v>
      </c>
      <c r="E284" s="189">
        <v>7.3366379277361284</v>
      </c>
      <c r="F284" s="189">
        <v>6.943905744698081</v>
      </c>
      <c r="G284" s="403" t="s">
        <v>18</v>
      </c>
      <c r="H284" s="186"/>
    </row>
    <row r="285" spans="1:8" s="185" customFormat="1" ht="24" x14ac:dyDescent="0.55000000000000004">
      <c r="A285" s="144" t="s">
        <v>68</v>
      </c>
      <c r="B285" s="189">
        <v>6.0651973222528364</v>
      </c>
      <c r="C285" s="189">
        <v>7.1476549999713255</v>
      </c>
      <c r="D285" s="189">
        <v>6.8852010846016052</v>
      </c>
      <c r="E285" s="189">
        <v>7.7828101838682517</v>
      </c>
      <c r="F285" s="189">
        <v>7.3440996312842319</v>
      </c>
      <c r="G285" s="402" t="s">
        <v>17</v>
      </c>
      <c r="H285" s="186"/>
    </row>
    <row r="286" spans="1:8" s="185" customFormat="1" ht="24" x14ac:dyDescent="0.55000000000000004">
      <c r="A286" s="144" t="s">
        <v>3</v>
      </c>
      <c r="B286" s="189">
        <v>5.4788430761618327</v>
      </c>
      <c r="C286" s="189">
        <v>6.3953691204925001</v>
      </c>
      <c r="D286" s="189">
        <v>6.6392453342807576</v>
      </c>
      <c r="E286" s="189">
        <v>6.9253204736120324</v>
      </c>
      <c r="F286" s="189">
        <v>5.2328209907249406</v>
      </c>
      <c r="G286" s="402" t="s">
        <v>16</v>
      </c>
      <c r="H286" s="186"/>
    </row>
    <row r="287" spans="1:8" s="185" customFormat="1" ht="24" x14ac:dyDescent="0.55000000000000004">
      <c r="A287" s="144" t="s">
        <v>2</v>
      </c>
      <c r="B287" s="189">
        <v>8.8027266034099085</v>
      </c>
      <c r="C287" s="189">
        <v>10.143959329656274</v>
      </c>
      <c r="D287" s="189">
        <v>9.5502340645035204</v>
      </c>
      <c r="E287" s="189">
        <v>13.089237084315561</v>
      </c>
      <c r="F287" s="189">
        <v>9.5274508095100217</v>
      </c>
      <c r="G287" s="402" t="s">
        <v>15</v>
      </c>
      <c r="H287" s="186"/>
    </row>
    <row r="288" spans="1:8" s="185" customFormat="1" ht="24" x14ac:dyDescent="0.55000000000000004">
      <c r="A288" s="144" t="s">
        <v>1</v>
      </c>
      <c r="B288" s="189">
        <v>7.2477610867749176</v>
      </c>
      <c r="C288" s="189">
        <v>9.6308789398366947</v>
      </c>
      <c r="D288" s="189">
        <v>7.1191068702518123</v>
      </c>
      <c r="E288" s="189">
        <v>8.7287515395279378</v>
      </c>
      <c r="F288" s="189">
        <v>7.2585785389925865</v>
      </c>
      <c r="G288" s="402"/>
      <c r="H288" s="186"/>
    </row>
    <row r="289" spans="1:13" s="185" customFormat="1" ht="24.75" thickBot="1" x14ac:dyDescent="0.6">
      <c r="A289" s="140" t="s">
        <v>0</v>
      </c>
      <c r="B289" s="184">
        <v>8.3700950403111136</v>
      </c>
      <c r="C289" s="184">
        <v>9.536156236371566</v>
      </c>
      <c r="D289" s="184">
        <v>8.0987151224398701</v>
      </c>
      <c r="E289" s="184">
        <v>9.7435593058262189</v>
      </c>
      <c r="F289" s="184">
        <v>10.333136744947517</v>
      </c>
      <c r="G289" s="401"/>
      <c r="H289" s="181"/>
    </row>
    <row r="290" spans="1:13" s="129" customFormat="1" ht="11.25" x14ac:dyDescent="0.15">
      <c r="A290" s="133"/>
      <c r="L290" s="178"/>
      <c r="M290" s="178"/>
    </row>
    <row r="291" spans="1:13" s="129" customFormat="1" ht="12" thickBot="1" x14ac:dyDescent="0.2">
      <c r="A291" s="133"/>
      <c r="L291" s="178"/>
      <c r="M291" s="178"/>
    </row>
    <row r="292" spans="1:13" s="185" customFormat="1" ht="105.75" customHeight="1" x14ac:dyDescent="0.55000000000000004">
      <c r="A292" s="195" t="s">
        <v>80</v>
      </c>
      <c r="B292" s="194">
        <v>2559</v>
      </c>
      <c r="C292" s="194">
        <v>2560</v>
      </c>
      <c r="D292" s="194">
        <v>2561</v>
      </c>
      <c r="E292" s="194">
        <v>2562</v>
      </c>
      <c r="F292" s="194">
        <v>2563</v>
      </c>
      <c r="G292" s="191"/>
      <c r="H292" s="190"/>
    </row>
    <row r="293" spans="1:13" s="185" customFormat="1" ht="24" x14ac:dyDescent="0.55000000000000004">
      <c r="A293" s="193" t="s">
        <v>28</v>
      </c>
      <c r="B293" s="189">
        <v>127.69152249567924</v>
      </c>
      <c r="C293" s="189">
        <v>112.62832156817325</v>
      </c>
      <c r="D293" s="189">
        <v>105.4627369939693</v>
      </c>
      <c r="E293" s="189">
        <v>94.454636330944894</v>
      </c>
      <c r="F293" s="189">
        <v>87.342285410185042</v>
      </c>
      <c r="G293" s="403" t="s">
        <v>78</v>
      </c>
      <c r="H293" s="186"/>
    </row>
    <row r="294" spans="1:13" s="185" customFormat="1" ht="24" x14ac:dyDescent="0.55000000000000004">
      <c r="A294" s="144" t="s">
        <v>68</v>
      </c>
      <c r="B294" s="189">
        <v>73.897062308114613</v>
      </c>
      <c r="C294" s="189">
        <v>64.858295629313972</v>
      </c>
      <c r="D294" s="189">
        <v>65.445576130243239</v>
      </c>
      <c r="E294" s="189">
        <v>60.401790694826367</v>
      </c>
      <c r="F294" s="189">
        <v>53.647371310844981</v>
      </c>
      <c r="G294" s="402" t="s">
        <v>77</v>
      </c>
      <c r="H294" s="186"/>
    </row>
    <row r="295" spans="1:13" s="185" customFormat="1" ht="24" x14ac:dyDescent="0.55000000000000004">
      <c r="A295" s="144" t="s">
        <v>3</v>
      </c>
      <c r="B295" s="189">
        <v>65.591587859855935</v>
      </c>
      <c r="C295" s="189">
        <v>57.971541656531116</v>
      </c>
      <c r="D295" s="189">
        <v>61.101851155588285</v>
      </c>
      <c r="E295" s="189">
        <v>56.513448652982888</v>
      </c>
      <c r="F295" s="189">
        <v>52.10376548444539</v>
      </c>
      <c r="G295" s="402" t="s">
        <v>223</v>
      </c>
      <c r="H295" s="186"/>
    </row>
    <row r="296" spans="1:13" s="185" customFormat="1" ht="24" x14ac:dyDescent="0.55000000000000004">
      <c r="A296" s="144" t="s">
        <v>2</v>
      </c>
      <c r="B296" s="189">
        <v>69.90377839368675</v>
      </c>
      <c r="C296" s="189">
        <v>50.254255122007912</v>
      </c>
      <c r="D296" s="189">
        <v>67.90607267141111</v>
      </c>
      <c r="E296" s="189">
        <v>52.075924316323324</v>
      </c>
      <c r="F296" s="189">
        <v>39.590585282927222</v>
      </c>
      <c r="G296" s="402"/>
      <c r="H296" s="186"/>
    </row>
    <row r="297" spans="1:13" s="185" customFormat="1" ht="12.75" customHeight="1" x14ac:dyDescent="0.55000000000000004">
      <c r="A297" s="144" t="s">
        <v>1</v>
      </c>
      <c r="B297" s="189">
        <v>65.77971534150636</v>
      </c>
      <c r="C297" s="189">
        <v>52.892254398144836</v>
      </c>
      <c r="D297" s="189">
        <v>54.941242201455516</v>
      </c>
      <c r="E297" s="189">
        <v>61.209981737232347</v>
      </c>
      <c r="F297" s="189">
        <v>42.953923935275981</v>
      </c>
      <c r="G297" s="402"/>
      <c r="H297" s="186"/>
    </row>
    <row r="298" spans="1:13" s="129" customFormat="1" ht="24.75" thickBot="1" x14ac:dyDescent="0.2">
      <c r="A298" s="140" t="s">
        <v>0</v>
      </c>
      <c r="B298" s="184">
        <v>55.174885938223454</v>
      </c>
      <c r="C298" s="184">
        <v>43.621133341993193</v>
      </c>
      <c r="D298" s="184">
        <v>51.722154557037946</v>
      </c>
      <c r="E298" s="184">
        <v>50.643729277614682</v>
      </c>
      <c r="F298" s="184">
        <v>39.913807510551827</v>
      </c>
      <c r="G298" s="401"/>
      <c r="H298" s="181"/>
      <c r="L298" s="178"/>
      <c r="M298" s="178"/>
    </row>
    <row r="299" spans="1:13" s="129" customFormat="1" ht="11.25" x14ac:dyDescent="0.15">
      <c r="A299" s="133"/>
      <c r="L299" s="178"/>
      <c r="M299" s="178"/>
    </row>
    <row r="300" spans="1:13" s="129" customFormat="1" ht="11.25" x14ac:dyDescent="0.15">
      <c r="A300" s="133"/>
      <c r="L300" s="178"/>
      <c r="M300" s="178"/>
    </row>
    <row r="301" spans="1:13" s="129" customFormat="1" ht="12" thickBot="1" x14ac:dyDescent="0.2">
      <c r="A301" s="133"/>
      <c r="L301" s="178"/>
      <c r="M301" s="178"/>
    </row>
    <row r="302" spans="1:13" s="185" customFormat="1" ht="105.75" customHeight="1" x14ac:dyDescent="0.55000000000000004">
      <c r="A302" s="195" t="s">
        <v>79</v>
      </c>
      <c r="B302" s="194">
        <v>2559</v>
      </c>
      <c r="C302" s="194">
        <v>2560</v>
      </c>
      <c r="D302" s="194">
        <v>2561</v>
      </c>
      <c r="E302" s="194">
        <v>2562</v>
      </c>
      <c r="F302" s="194">
        <v>2563</v>
      </c>
      <c r="G302" s="191"/>
      <c r="H302" s="190"/>
    </row>
    <row r="303" spans="1:13" s="185" customFormat="1" ht="24" x14ac:dyDescent="0.55000000000000004">
      <c r="A303" s="193" t="s">
        <v>28</v>
      </c>
      <c r="B303" s="189">
        <v>33.446902062410274</v>
      </c>
      <c r="C303" s="189">
        <v>33.137132533362539</v>
      </c>
      <c r="D303" s="189">
        <v>30.471061512098526</v>
      </c>
      <c r="E303" s="189">
        <v>30.361339910118598</v>
      </c>
      <c r="F303" s="189">
        <v>27.255716229581388</v>
      </c>
      <c r="G303" s="187" t="s">
        <v>78</v>
      </c>
      <c r="H303" s="186"/>
    </row>
    <row r="304" spans="1:13" s="185" customFormat="1" ht="24" x14ac:dyDescent="0.55000000000000004">
      <c r="A304" s="144" t="s">
        <v>68</v>
      </c>
      <c r="B304" s="189">
        <v>29.175807422312619</v>
      </c>
      <c r="C304" s="189">
        <v>29.877872883356119</v>
      </c>
      <c r="D304" s="189">
        <v>26.964954348801363</v>
      </c>
      <c r="E304" s="189">
        <v>27.212369510474598</v>
      </c>
      <c r="F304" s="189">
        <v>25.161330006151868</v>
      </c>
      <c r="G304" s="187" t="s">
        <v>77</v>
      </c>
      <c r="H304" s="186"/>
    </row>
    <row r="305" spans="1:13" s="185" customFormat="1" ht="24" x14ac:dyDescent="0.55000000000000004">
      <c r="A305" s="144" t="s">
        <v>3</v>
      </c>
      <c r="B305" s="189">
        <v>36.585969413977288</v>
      </c>
      <c r="C305" s="189">
        <v>35.909794595974908</v>
      </c>
      <c r="D305" s="189">
        <v>36.98809294167895</v>
      </c>
      <c r="E305" s="189">
        <v>35.71423166732496</v>
      </c>
      <c r="F305" s="189">
        <v>30.267709929136387</v>
      </c>
      <c r="G305" s="187" t="s">
        <v>76</v>
      </c>
      <c r="H305" s="186"/>
    </row>
    <row r="306" spans="1:13" s="185" customFormat="1" ht="24" x14ac:dyDescent="0.55000000000000004">
      <c r="A306" s="144" t="s">
        <v>2</v>
      </c>
      <c r="B306" s="189">
        <v>28.900548668713263</v>
      </c>
      <c r="C306" s="189">
        <v>31.228711274194382</v>
      </c>
      <c r="D306" s="189">
        <v>26.953466630477397</v>
      </c>
      <c r="E306" s="189">
        <v>28.429166190755311</v>
      </c>
      <c r="F306" s="189">
        <v>22.754347593144701</v>
      </c>
      <c r="G306" s="187"/>
      <c r="H306" s="186"/>
    </row>
    <row r="307" spans="1:13" s="185" customFormat="1" ht="12.75" customHeight="1" x14ac:dyDescent="0.55000000000000004">
      <c r="A307" s="144" t="s">
        <v>1</v>
      </c>
      <c r="B307" s="189">
        <v>29.836551640544144</v>
      </c>
      <c r="C307" s="189">
        <v>27.450277728005734</v>
      </c>
      <c r="D307" s="189">
        <v>24.135404633281507</v>
      </c>
      <c r="E307" s="189">
        <v>25.358184354000255</v>
      </c>
      <c r="F307" s="189">
        <v>26.26071260319414</v>
      </c>
      <c r="G307" s="187"/>
      <c r="H307" s="186"/>
    </row>
    <row r="308" spans="1:13" s="129" customFormat="1" ht="24.75" thickBot="1" x14ac:dyDescent="0.2">
      <c r="A308" s="140" t="s">
        <v>0</v>
      </c>
      <c r="B308" s="184">
        <v>23.650929859606673</v>
      </c>
      <c r="C308" s="184">
        <v>23.992132689676264</v>
      </c>
      <c r="D308" s="184">
        <v>24.163269896695432</v>
      </c>
      <c r="E308" s="184">
        <v>26.384969010853897</v>
      </c>
      <c r="F308" s="184">
        <v>24.158607897829441</v>
      </c>
      <c r="G308" s="182"/>
      <c r="H308" s="181"/>
      <c r="L308" s="178"/>
      <c r="M308" s="178"/>
    </row>
    <row r="309" spans="1:13" s="196" customFormat="1" ht="36" x14ac:dyDescent="0.8">
      <c r="A309" s="198"/>
      <c r="B309" s="197"/>
      <c r="C309" s="197"/>
      <c r="D309" s="197"/>
      <c r="E309" s="197"/>
      <c r="F309" s="197"/>
    </row>
    <row r="310" spans="1:13" s="129" customFormat="1" ht="11.25" x14ac:dyDescent="0.15">
      <c r="A310" s="133"/>
      <c r="L310" s="178"/>
      <c r="M310" s="178"/>
    </row>
    <row r="311" spans="1:13" s="129" customFormat="1" ht="11.25" x14ac:dyDescent="0.15">
      <c r="A311" s="133"/>
      <c r="L311" s="178"/>
      <c r="M311" s="178"/>
    </row>
    <row r="312" spans="1:13" s="129" customFormat="1" ht="12" thickBot="1" x14ac:dyDescent="0.2">
      <c r="A312" s="133"/>
      <c r="L312" s="178"/>
      <c r="M312" s="178"/>
    </row>
    <row r="313" spans="1:13" s="185" customFormat="1" ht="48" x14ac:dyDescent="0.55000000000000004">
      <c r="A313" s="195" t="s">
        <v>75</v>
      </c>
      <c r="B313" s="194">
        <v>2557</v>
      </c>
      <c r="C313" s="194">
        <v>2558</v>
      </c>
      <c r="D313" s="194">
        <v>2559</v>
      </c>
      <c r="E313" s="194">
        <v>2560</v>
      </c>
      <c r="F313" s="194">
        <v>2561</v>
      </c>
      <c r="G313" s="191"/>
      <c r="H313" s="190"/>
    </row>
    <row r="314" spans="1:13" s="185" customFormat="1" ht="24" x14ac:dyDescent="0.55000000000000004">
      <c r="A314" s="193" t="s">
        <v>28</v>
      </c>
      <c r="B314" s="189">
        <v>77.168348699634734</v>
      </c>
      <c r="C314" s="189">
        <v>79.286990438729035</v>
      </c>
      <c r="D314" s="189">
        <v>81.397599923292518</v>
      </c>
      <c r="E314" s="189">
        <v>88.145708555261535</v>
      </c>
      <c r="F314" s="189">
        <v>89.544575862074581</v>
      </c>
      <c r="G314" s="187" t="s">
        <v>73</v>
      </c>
      <c r="H314" s="186"/>
    </row>
    <row r="315" spans="1:13" s="185" customFormat="1" ht="24" x14ac:dyDescent="0.55000000000000004">
      <c r="A315" s="144" t="s">
        <v>68</v>
      </c>
      <c r="B315" s="189">
        <v>70.71157116920682</v>
      </c>
      <c r="C315" s="189">
        <v>74.406703501865394</v>
      </c>
      <c r="D315" s="189">
        <v>76.107456930428455</v>
      </c>
      <c r="E315" s="189">
        <v>86.428775308450199</v>
      </c>
      <c r="F315" s="189">
        <v>87.986046262839096</v>
      </c>
      <c r="G315" s="187" t="s">
        <v>72</v>
      </c>
      <c r="H315" s="186"/>
    </row>
    <row r="316" spans="1:13" s="185" customFormat="1" ht="24" x14ac:dyDescent="0.55000000000000004">
      <c r="A316" s="144" t="s">
        <v>3</v>
      </c>
      <c r="B316" s="189">
        <v>75.273396348075607</v>
      </c>
      <c r="C316" s="189">
        <v>77.416665630849238</v>
      </c>
      <c r="D316" s="189">
        <v>76.755937990064453</v>
      </c>
      <c r="E316" s="189">
        <v>83.84778102294996</v>
      </c>
      <c r="F316" s="189">
        <v>85.875148960519766</v>
      </c>
      <c r="G316" s="187" t="s">
        <v>71</v>
      </c>
      <c r="H316" s="186"/>
    </row>
    <row r="317" spans="1:13" s="185" customFormat="1" ht="24" x14ac:dyDescent="0.55000000000000004">
      <c r="A317" s="144" t="s">
        <v>2</v>
      </c>
      <c r="B317" s="189">
        <v>64.136915314804213</v>
      </c>
      <c r="C317" s="189">
        <v>65.340818725581713</v>
      </c>
      <c r="D317" s="189">
        <v>69.63220865718219</v>
      </c>
      <c r="E317" s="189">
        <v>83.141699027946956</v>
      </c>
      <c r="F317" s="189">
        <v>84.122181643515916</v>
      </c>
      <c r="G317" s="187" t="s">
        <v>15</v>
      </c>
      <c r="H317" s="186"/>
    </row>
    <row r="318" spans="1:13" s="185" customFormat="1" ht="12.75" customHeight="1" x14ac:dyDescent="0.55000000000000004">
      <c r="A318" s="144" t="s">
        <v>1</v>
      </c>
      <c r="B318" s="189">
        <v>64.585423123242506</v>
      </c>
      <c r="C318" s="189">
        <v>64.869274035011074</v>
      </c>
      <c r="D318" s="189">
        <v>68.33628233990504</v>
      </c>
      <c r="E318" s="189">
        <v>81.872197042101291</v>
      </c>
      <c r="F318" s="189">
        <v>83.203943302780502</v>
      </c>
      <c r="G318" s="187"/>
      <c r="H318" s="186"/>
    </row>
    <row r="319" spans="1:13" s="129" customFormat="1" ht="24.75" thickBot="1" x14ac:dyDescent="0.2">
      <c r="A319" s="140" t="s">
        <v>0</v>
      </c>
      <c r="B319" s="184">
        <v>68.747944298198846</v>
      </c>
      <c r="C319" s="184">
        <v>74.090962576133677</v>
      </c>
      <c r="D319" s="184">
        <v>76.372267985424031</v>
      </c>
      <c r="E319" s="184">
        <v>86.05800586938102</v>
      </c>
      <c r="F319" s="184">
        <v>87.546739636335843</v>
      </c>
      <c r="G319" s="182"/>
      <c r="H319" s="181"/>
      <c r="L319" s="178"/>
      <c r="M319" s="178"/>
    </row>
    <row r="320" spans="1:13" s="196" customFormat="1" ht="36.75" thickBot="1" x14ac:dyDescent="0.85">
      <c r="A320" s="198"/>
      <c r="B320" s="197"/>
      <c r="C320" s="197"/>
      <c r="D320" s="197"/>
      <c r="E320" s="197"/>
      <c r="F320" s="197"/>
    </row>
    <row r="321" spans="1:13" s="185" customFormat="1" ht="48" x14ac:dyDescent="0.55000000000000004">
      <c r="A321" s="195" t="s">
        <v>74</v>
      </c>
      <c r="B321" s="194">
        <v>2558</v>
      </c>
      <c r="C321" s="194">
        <v>2559</v>
      </c>
      <c r="D321" s="194">
        <v>2560</v>
      </c>
      <c r="E321" s="194">
        <v>2561</v>
      </c>
      <c r="F321" s="194">
        <v>2562</v>
      </c>
      <c r="G321" s="191"/>
      <c r="H321" s="190"/>
    </row>
    <row r="322" spans="1:13" s="185" customFormat="1" ht="24" x14ac:dyDescent="0.55000000000000004">
      <c r="A322" s="193" t="s">
        <v>28</v>
      </c>
      <c r="B322" s="189">
        <v>39.316126736500436</v>
      </c>
      <c r="C322" s="189">
        <v>47.504964507026898</v>
      </c>
      <c r="D322" s="189">
        <v>52.891929343967561</v>
      </c>
      <c r="E322" s="189">
        <v>56.817480930145649</v>
      </c>
      <c r="F322" s="189">
        <v>66.65241945875276</v>
      </c>
      <c r="G322" s="187" t="s">
        <v>73</v>
      </c>
      <c r="H322" s="186"/>
    </row>
    <row r="323" spans="1:13" s="185" customFormat="1" ht="24" x14ac:dyDescent="0.55000000000000004">
      <c r="A323" s="144" t="s">
        <v>68</v>
      </c>
      <c r="B323" s="189">
        <v>30.215151821079857</v>
      </c>
      <c r="C323" s="189">
        <v>36.022223819615469</v>
      </c>
      <c r="D323" s="189">
        <v>42.447034851595753</v>
      </c>
      <c r="E323" s="189">
        <v>46.18264513327285</v>
      </c>
      <c r="F323" s="189">
        <v>56.838332883185075</v>
      </c>
      <c r="G323" s="187" t="s">
        <v>72</v>
      </c>
      <c r="H323" s="186"/>
    </row>
    <row r="324" spans="1:13" s="185" customFormat="1" ht="24" x14ac:dyDescent="0.55000000000000004">
      <c r="A324" s="144" t="s">
        <v>3</v>
      </c>
      <c r="B324" s="189">
        <v>36.521179323141176</v>
      </c>
      <c r="C324" s="189">
        <v>43.776649541688613</v>
      </c>
      <c r="D324" s="189">
        <v>50.463997178873818</v>
      </c>
      <c r="E324" s="189">
        <v>51.96254142326783</v>
      </c>
      <c r="F324" s="189">
        <v>60.083075875679192</v>
      </c>
      <c r="G324" s="187" t="s">
        <v>71</v>
      </c>
      <c r="H324" s="186"/>
    </row>
    <row r="325" spans="1:13" s="185" customFormat="1" ht="24" x14ac:dyDescent="0.55000000000000004">
      <c r="A325" s="144" t="s">
        <v>2</v>
      </c>
      <c r="B325" s="189">
        <v>24.899301593887216</v>
      </c>
      <c r="C325" s="189">
        <v>31.689009894392314</v>
      </c>
      <c r="D325" s="189">
        <v>36.190877762855152</v>
      </c>
      <c r="E325" s="189">
        <v>43.511656298647679</v>
      </c>
      <c r="F325" s="189">
        <v>55.856604367637146</v>
      </c>
      <c r="G325" s="187" t="s">
        <v>15</v>
      </c>
      <c r="H325" s="186"/>
    </row>
    <row r="326" spans="1:13" s="185" customFormat="1" ht="12.75" customHeight="1" x14ac:dyDescent="0.55000000000000004">
      <c r="A326" s="144" t="s">
        <v>1</v>
      </c>
      <c r="B326" s="189">
        <v>33.144385589914812</v>
      </c>
      <c r="C326" s="189">
        <v>35.169426767745733</v>
      </c>
      <c r="D326" s="189">
        <v>40.035467812769348</v>
      </c>
      <c r="E326" s="189">
        <v>45.365218745378634</v>
      </c>
      <c r="F326" s="189">
        <v>52.478733343167626</v>
      </c>
      <c r="G326" s="187"/>
      <c r="H326" s="186"/>
    </row>
    <row r="327" spans="1:13" s="129" customFormat="1" ht="24.75" thickBot="1" x14ac:dyDescent="0.2">
      <c r="A327" s="140" t="s">
        <v>0</v>
      </c>
      <c r="B327" s="184">
        <v>29.448139452790119</v>
      </c>
      <c r="C327" s="184">
        <v>33.219047629722702</v>
      </c>
      <c r="D327" s="184">
        <v>35.748425760185846</v>
      </c>
      <c r="E327" s="184">
        <v>37.123581509653718</v>
      </c>
      <c r="F327" s="184">
        <v>51.738183623500738</v>
      </c>
      <c r="G327" s="182"/>
      <c r="H327" s="181"/>
      <c r="L327" s="178"/>
      <c r="M327" s="178"/>
    </row>
    <row r="328" spans="1:13" s="185" customFormat="1" ht="69.75" customHeight="1" x14ac:dyDescent="0.55000000000000004"/>
    <row r="329" spans="1:13" s="185" customFormat="1" ht="24.75" thickBot="1" x14ac:dyDescent="0.6"/>
    <row r="330" spans="1:13" s="185" customFormat="1" ht="72" x14ac:dyDescent="0.55000000000000004">
      <c r="A330" s="148" t="s">
        <v>70</v>
      </c>
      <c r="B330" s="192">
        <v>2556</v>
      </c>
      <c r="C330" s="192">
        <v>2558</v>
      </c>
      <c r="D330" s="192">
        <v>2560</v>
      </c>
      <c r="E330" s="192">
        <v>2562</v>
      </c>
      <c r="F330" s="176"/>
      <c r="G330" s="191"/>
      <c r="H330" s="190"/>
    </row>
    <row r="331" spans="1:13" s="185" customFormat="1" ht="24" x14ac:dyDescent="0.55000000000000004">
      <c r="A331" s="144" t="s">
        <v>28</v>
      </c>
      <c r="B331" s="189">
        <v>88.355243278002263</v>
      </c>
      <c r="C331" s="189">
        <v>78.474315998604652</v>
      </c>
      <c r="D331" s="189">
        <v>73.647170951772196</v>
      </c>
      <c r="E331" s="189">
        <v>69.972587011017566</v>
      </c>
      <c r="F331" s="188" t="s">
        <v>69</v>
      </c>
      <c r="G331" s="187"/>
      <c r="H331" s="186"/>
    </row>
    <row r="332" spans="1:13" s="185" customFormat="1" ht="24" x14ac:dyDescent="0.55000000000000004">
      <c r="A332" s="144" t="s">
        <v>68</v>
      </c>
      <c r="B332" s="189">
        <v>92.11221394254764</v>
      </c>
      <c r="C332" s="189">
        <v>85.936868272758929</v>
      </c>
      <c r="D332" s="189">
        <v>81.260269303289661</v>
      </c>
      <c r="E332" s="189">
        <v>78.083166780832372</v>
      </c>
      <c r="F332" s="188" t="s">
        <v>67</v>
      </c>
      <c r="G332" s="187"/>
      <c r="H332" s="186"/>
    </row>
    <row r="333" spans="1:13" s="185" customFormat="1" ht="24" x14ac:dyDescent="0.55000000000000004">
      <c r="A333" s="144" t="s">
        <v>3</v>
      </c>
      <c r="B333" s="189">
        <v>89.121671898329978</v>
      </c>
      <c r="C333" s="189">
        <v>80.113813532896785</v>
      </c>
      <c r="D333" s="189">
        <v>76.145550997366911</v>
      </c>
      <c r="E333" s="189">
        <v>74.482046930395455</v>
      </c>
      <c r="F333" s="188"/>
      <c r="G333" s="187"/>
      <c r="H333" s="186"/>
    </row>
    <row r="334" spans="1:13" s="185" customFormat="1" ht="24" x14ac:dyDescent="0.55000000000000004">
      <c r="A334" s="144" t="s">
        <v>2</v>
      </c>
      <c r="B334" s="189">
        <v>89.696746429109666</v>
      </c>
      <c r="C334" s="189">
        <v>77.15258650908909</v>
      </c>
      <c r="D334" s="189">
        <v>80.413708058695207</v>
      </c>
      <c r="E334" s="189">
        <v>73.874910707198978</v>
      </c>
      <c r="F334" s="188"/>
      <c r="G334" s="187"/>
      <c r="H334" s="186"/>
    </row>
    <row r="335" spans="1:13" s="185" customFormat="1" ht="12.75" customHeight="1" x14ac:dyDescent="0.55000000000000004">
      <c r="A335" s="144" t="s">
        <v>1</v>
      </c>
      <c r="B335" s="189">
        <v>93.391568231040807</v>
      </c>
      <c r="C335" s="189">
        <v>88.115412023586714</v>
      </c>
      <c r="D335" s="189">
        <v>76.333990596086764</v>
      </c>
      <c r="E335" s="189">
        <v>77.34514085744631</v>
      </c>
      <c r="F335" s="188"/>
      <c r="G335" s="187"/>
      <c r="H335" s="186"/>
    </row>
    <row r="336" spans="1:13" s="129" customFormat="1" ht="24.75" thickBot="1" x14ac:dyDescent="0.2">
      <c r="A336" s="140" t="s">
        <v>0</v>
      </c>
      <c r="B336" s="184">
        <v>93.755794975789883</v>
      </c>
      <c r="C336" s="184">
        <v>86.247767838251846</v>
      </c>
      <c r="D336" s="184">
        <v>75.115280390348545</v>
      </c>
      <c r="E336" s="184">
        <v>69.682433119723328</v>
      </c>
      <c r="F336" s="183"/>
      <c r="G336" s="182"/>
      <c r="H336" s="181"/>
      <c r="L336" s="178"/>
      <c r="M336" s="178"/>
    </row>
    <row r="337" spans="1:6" s="168" customFormat="1" ht="17.25" customHeight="1" thickBot="1" x14ac:dyDescent="0.25">
      <c r="F337" s="177" t="s">
        <v>66</v>
      </c>
    </row>
    <row r="338" spans="1:6" s="168" customFormat="1" ht="17.25" customHeight="1" x14ac:dyDescent="0.2">
      <c r="A338" s="148" t="s">
        <v>65</v>
      </c>
      <c r="B338" s="469">
        <v>2549</v>
      </c>
      <c r="C338" s="470"/>
      <c r="D338" s="470"/>
      <c r="E338" s="470"/>
      <c r="F338" s="471"/>
    </row>
    <row r="339" spans="1:6" s="168" customFormat="1" ht="17.25" customHeight="1" x14ac:dyDescent="0.2">
      <c r="A339" s="145" t="s">
        <v>64</v>
      </c>
      <c r="B339" s="147" t="s">
        <v>63</v>
      </c>
      <c r="C339" s="147" t="s">
        <v>62</v>
      </c>
      <c r="D339" s="147" t="s">
        <v>61</v>
      </c>
      <c r="E339" s="175" t="s">
        <v>60</v>
      </c>
      <c r="F339" s="146" t="s">
        <v>59</v>
      </c>
    </row>
    <row r="340" spans="1:6" s="168" customFormat="1" ht="17.25" customHeight="1" x14ac:dyDescent="0.2">
      <c r="A340" s="144" t="s">
        <v>3</v>
      </c>
      <c r="B340" s="169">
        <v>10.050000000000001</v>
      </c>
      <c r="C340" s="169">
        <v>6.76</v>
      </c>
      <c r="D340" s="169">
        <v>8.57</v>
      </c>
      <c r="E340" s="174">
        <v>7.73</v>
      </c>
      <c r="F340" s="173">
        <v>4.2300000000000004</v>
      </c>
    </row>
    <row r="341" spans="1:6" s="168" customFormat="1" ht="17.25" customHeight="1" x14ac:dyDescent="0.2">
      <c r="A341" s="144" t="s">
        <v>2</v>
      </c>
      <c r="B341" s="169">
        <v>9.85</v>
      </c>
      <c r="C341" s="169">
        <v>6.3</v>
      </c>
      <c r="D341" s="169">
        <v>8.23</v>
      </c>
      <c r="E341" s="174">
        <v>7.39</v>
      </c>
      <c r="F341" s="173">
        <v>3.79</v>
      </c>
    </row>
    <row r="342" spans="1:6" s="168" customFormat="1" ht="17.25" customHeight="1" x14ac:dyDescent="0.2">
      <c r="A342" s="144" t="s">
        <v>1</v>
      </c>
      <c r="B342" s="169">
        <v>10.41</v>
      </c>
      <c r="C342" s="169">
        <v>6.76</v>
      </c>
      <c r="D342" s="169">
        <v>8.61</v>
      </c>
      <c r="E342" s="174">
        <v>7.77</v>
      </c>
      <c r="F342" s="173">
        <v>4.32</v>
      </c>
    </row>
    <row r="343" spans="1:6" s="168" customFormat="1" ht="17.25" customHeight="1" thickBot="1" x14ac:dyDescent="0.25">
      <c r="A343" s="144" t="s">
        <v>0</v>
      </c>
      <c r="B343" s="169">
        <v>9.49</v>
      </c>
      <c r="C343" s="169">
        <v>6.54</v>
      </c>
      <c r="D343" s="169">
        <v>8.02</v>
      </c>
      <c r="E343" s="174">
        <v>7.2</v>
      </c>
      <c r="F343" s="173">
        <v>4.18</v>
      </c>
    </row>
    <row r="344" spans="1:6" s="168" customFormat="1" ht="17.25" customHeight="1" x14ac:dyDescent="0.2">
      <c r="A344" s="148" t="s">
        <v>65</v>
      </c>
      <c r="B344" s="472">
        <v>2550</v>
      </c>
      <c r="C344" s="473"/>
      <c r="D344" s="473"/>
      <c r="E344" s="473"/>
      <c r="F344" s="474"/>
    </row>
    <row r="345" spans="1:6" s="168" customFormat="1" ht="17.25" customHeight="1" x14ac:dyDescent="0.2">
      <c r="A345" s="145" t="s">
        <v>64</v>
      </c>
      <c r="B345" s="147" t="s">
        <v>63</v>
      </c>
      <c r="C345" s="147" t="s">
        <v>62</v>
      </c>
      <c r="D345" s="147" t="s">
        <v>61</v>
      </c>
      <c r="E345" s="147" t="s">
        <v>60</v>
      </c>
      <c r="F345" s="146" t="s">
        <v>59</v>
      </c>
    </row>
    <row r="346" spans="1:6" s="168" customFormat="1" ht="17.25" customHeight="1" x14ac:dyDescent="0.2">
      <c r="A346" s="144" t="s">
        <v>3</v>
      </c>
      <c r="B346" s="169">
        <v>10.23</v>
      </c>
      <c r="C346" s="169">
        <v>6.88</v>
      </c>
      <c r="D346" s="169">
        <v>8.66</v>
      </c>
      <c r="E346" s="169">
        <v>7.76</v>
      </c>
      <c r="F346" s="173">
        <v>4.25</v>
      </c>
    </row>
    <row r="347" spans="1:6" s="168" customFormat="1" ht="17.25" customHeight="1" x14ac:dyDescent="0.2">
      <c r="A347" s="144" t="s">
        <v>2</v>
      </c>
      <c r="B347" s="169">
        <v>9.9700000000000006</v>
      </c>
      <c r="C347" s="169">
        <v>6.72</v>
      </c>
      <c r="D347" s="169">
        <v>8.4700000000000006</v>
      </c>
      <c r="E347" s="169">
        <v>7.51</v>
      </c>
      <c r="F347" s="173">
        <v>3.67</v>
      </c>
    </row>
    <row r="348" spans="1:6" s="168" customFormat="1" ht="17.25" customHeight="1" x14ac:dyDescent="0.2">
      <c r="A348" s="144" t="s">
        <v>1</v>
      </c>
      <c r="B348" s="169">
        <v>10.64</v>
      </c>
      <c r="C348" s="169">
        <v>7.05</v>
      </c>
      <c r="D348" s="169">
        <v>8.83</v>
      </c>
      <c r="E348" s="169">
        <v>7.91</v>
      </c>
      <c r="F348" s="173">
        <v>4.3600000000000003</v>
      </c>
    </row>
    <row r="349" spans="1:6" s="168" customFormat="1" ht="17.25" customHeight="1" thickBot="1" x14ac:dyDescent="0.25">
      <c r="A349" s="144" t="s">
        <v>0</v>
      </c>
      <c r="B349" s="169">
        <v>9.2899999999999991</v>
      </c>
      <c r="C349" s="169">
        <v>6.86</v>
      </c>
      <c r="D349" s="169">
        <v>8.0399999999999991</v>
      </c>
      <c r="E349" s="169">
        <v>7.15</v>
      </c>
      <c r="F349" s="173">
        <v>4.32</v>
      </c>
    </row>
    <row r="350" spans="1:6" s="168" customFormat="1" ht="17.25" customHeight="1" x14ac:dyDescent="0.2">
      <c r="A350" s="148" t="s">
        <v>65</v>
      </c>
      <c r="B350" s="462">
        <v>2551</v>
      </c>
      <c r="C350" s="462"/>
      <c r="D350" s="462"/>
      <c r="E350" s="462"/>
      <c r="F350" s="463"/>
    </row>
    <row r="351" spans="1:6" s="168" customFormat="1" ht="17.25" customHeight="1" x14ac:dyDescent="0.2">
      <c r="A351" s="145" t="s">
        <v>64</v>
      </c>
      <c r="B351" s="147" t="s">
        <v>63</v>
      </c>
      <c r="C351" s="147" t="s">
        <v>62</v>
      </c>
      <c r="D351" s="147" t="s">
        <v>61</v>
      </c>
      <c r="E351" s="147" t="s">
        <v>60</v>
      </c>
      <c r="F351" s="146" t="s">
        <v>59</v>
      </c>
    </row>
    <row r="352" spans="1:6" s="168" customFormat="1" ht="17.25" customHeight="1" x14ac:dyDescent="0.2">
      <c r="A352" s="144" t="s">
        <v>3</v>
      </c>
      <c r="B352" s="169">
        <v>10.4</v>
      </c>
      <c r="C352" s="169">
        <v>7.22</v>
      </c>
      <c r="D352" s="169">
        <v>8.93</v>
      </c>
      <c r="E352" s="169">
        <v>7.96</v>
      </c>
      <c r="F352" s="173">
        <v>4.68</v>
      </c>
    </row>
    <row r="353" spans="1:9" s="168" customFormat="1" ht="17.25" customHeight="1" x14ac:dyDescent="0.2">
      <c r="A353" s="144" t="s">
        <v>2</v>
      </c>
      <c r="B353" s="169">
        <v>10.63</v>
      </c>
      <c r="C353" s="169">
        <v>7.29</v>
      </c>
      <c r="D353" s="169">
        <v>9.0299999999999994</v>
      </c>
      <c r="E353" s="169">
        <v>8</v>
      </c>
      <c r="F353" s="173">
        <v>4.0199999999999996</v>
      </c>
    </row>
    <row r="354" spans="1:9" s="168" customFormat="1" ht="17.25" customHeight="1" x14ac:dyDescent="0.2">
      <c r="A354" s="144" t="s">
        <v>1</v>
      </c>
      <c r="B354" s="169">
        <v>10.49</v>
      </c>
      <c r="C354" s="169">
        <v>7.42</v>
      </c>
      <c r="D354" s="169">
        <v>8.9700000000000006</v>
      </c>
      <c r="E354" s="169">
        <v>7.93</v>
      </c>
      <c r="F354" s="173">
        <v>3.97</v>
      </c>
    </row>
    <row r="355" spans="1:9" s="168" customFormat="1" ht="17.25" customHeight="1" x14ac:dyDescent="0.2">
      <c r="A355" s="144" t="s">
        <v>0</v>
      </c>
      <c r="B355" s="169">
        <v>9.49</v>
      </c>
      <c r="C355" s="169">
        <v>6.5</v>
      </c>
      <c r="D355" s="169">
        <v>7.86</v>
      </c>
      <c r="E355" s="169">
        <v>7.02</v>
      </c>
      <c r="F355" s="173">
        <v>4.22</v>
      </c>
    </row>
    <row r="356" spans="1:9" s="168" customFormat="1" ht="17.25" customHeight="1" thickBot="1" x14ac:dyDescent="0.25">
      <c r="A356" s="172"/>
      <c r="B356" s="171"/>
      <c r="C356" s="171"/>
      <c r="D356" s="171"/>
      <c r="E356" s="171"/>
      <c r="F356" s="170"/>
    </row>
    <row r="357" spans="1:9" s="168" customFormat="1" ht="17.25" customHeight="1" x14ac:dyDescent="0.2">
      <c r="A357" s="148" t="s">
        <v>65</v>
      </c>
      <c r="B357" s="462">
        <v>2552</v>
      </c>
      <c r="C357" s="462"/>
      <c r="D357" s="462"/>
      <c r="E357" s="462"/>
      <c r="F357" s="463"/>
    </row>
    <row r="358" spans="1:9" s="168" customFormat="1" ht="17.25" customHeight="1" x14ac:dyDescent="0.15">
      <c r="A358" s="145" t="s">
        <v>64</v>
      </c>
      <c r="B358" s="147" t="s">
        <v>63</v>
      </c>
      <c r="C358" s="147" t="s">
        <v>62</v>
      </c>
      <c r="D358" s="147" t="s">
        <v>61</v>
      </c>
      <c r="E358" s="147" t="s">
        <v>60</v>
      </c>
      <c r="F358" s="146" t="s">
        <v>59</v>
      </c>
      <c r="G358" s="129"/>
      <c r="H358" s="129"/>
      <c r="I358" s="129"/>
    </row>
    <row r="359" spans="1:9" s="168" customFormat="1" ht="17.25" customHeight="1" x14ac:dyDescent="0.15">
      <c r="A359" s="144" t="s">
        <v>3</v>
      </c>
      <c r="B359" s="167">
        <v>10.43</v>
      </c>
      <c r="C359" s="167">
        <v>7.21</v>
      </c>
      <c r="D359" s="167">
        <v>8.86</v>
      </c>
      <c r="E359" s="169">
        <v>7.85</v>
      </c>
      <c r="F359" s="166">
        <v>4.3499999999999996</v>
      </c>
      <c r="G359" s="129"/>
      <c r="H359" s="129"/>
      <c r="I359" s="129"/>
    </row>
    <row r="360" spans="1:9" s="168" customFormat="1" ht="17.25" customHeight="1" x14ac:dyDescent="0.15">
      <c r="A360" s="144" t="s">
        <v>2</v>
      </c>
      <c r="B360" s="167">
        <v>10.62</v>
      </c>
      <c r="C360" s="167">
        <v>7.3</v>
      </c>
      <c r="D360" s="167">
        <v>9.06</v>
      </c>
      <c r="E360" s="169">
        <v>7.91</v>
      </c>
      <c r="F360" s="166">
        <v>4.0599999999999996</v>
      </c>
      <c r="G360" s="129"/>
      <c r="H360" s="129"/>
      <c r="I360" s="129"/>
    </row>
    <row r="361" spans="1:9" s="168" customFormat="1" ht="17.25" customHeight="1" x14ac:dyDescent="0.15">
      <c r="A361" s="144" t="s">
        <v>1</v>
      </c>
      <c r="B361" s="167">
        <v>10.8</v>
      </c>
      <c r="C361" s="167">
        <v>7.47</v>
      </c>
      <c r="D361" s="167">
        <v>9.1300000000000008</v>
      </c>
      <c r="E361" s="169">
        <v>8.09</v>
      </c>
      <c r="F361" s="166">
        <v>4.37</v>
      </c>
      <c r="G361" s="129"/>
      <c r="H361" s="129"/>
      <c r="I361" s="129"/>
    </row>
    <row r="362" spans="1:9" s="168" customFormat="1" ht="17.25" customHeight="1" thickBot="1" x14ac:dyDescent="0.2">
      <c r="A362" s="144" t="s">
        <v>0</v>
      </c>
      <c r="B362" s="167">
        <v>9.6</v>
      </c>
      <c r="C362" s="167">
        <v>6.74</v>
      </c>
      <c r="D362" s="167">
        <v>8.08</v>
      </c>
      <c r="E362" s="169">
        <v>7.34</v>
      </c>
      <c r="F362" s="166">
        <v>4.41</v>
      </c>
      <c r="G362" s="129"/>
      <c r="H362" s="129"/>
      <c r="I362" s="129"/>
    </row>
    <row r="363" spans="1:9" s="168" customFormat="1" ht="17.25" customHeight="1" x14ac:dyDescent="0.15">
      <c r="A363" s="148" t="s">
        <v>65</v>
      </c>
      <c r="B363" s="462">
        <v>2553</v>
      </c>
      <c r="C363" s="462"/>
      <c r="D363" s="462"/>
      <c r="E363" s="462"/>
      <c r="F363" s="463"/>
      <c r="G363" s="129"/>
      <c r="H363" s="129"/>
      <c r="I363" s="129"/>
    </row>
    <row r="364" spans="1:9" s="168" customFormat="1" ht="17.25" customHeight="1" x14ac:dyDescent="0.15">
      <c r="A364" s="145" t="s">
        <v>64</v>
      </c>
      <c r="B364" s="147" t="s">
        <v>63</v>
      </c>
      <c r="C364" s="147" t="s">
        <v>62</v>
      </c>
      <c r="D364" s="147" t="s">
        <v>61</v>
      </c>
      <c r="E364" s="147" t="s">
        <v>60</v>
      </c>
      <c r="F364" s="146" t="s">
        <v>59</v>
      </c>
      <c r="G364" s="129"/>
      <c r="H364" s="129"/>
      <c r="I364" s="129"/>
    </row>
    <row r="365" spans="1:9" s="129" customFormat="1" ht="24" x14ac:dyDescent="0.15">
      <c r="A365" s="144" t="s">
        <v>3</v>
      </c>
      <c r="B365" s="167">
        <v>10.9</v>
      </c>
      <c r="C365" s="167">
        <v>7.2</v>
      </c>
      <c r="D365" s="167">
        <v>9.1</v>
      </c>
      <c r="E365" s="167">
        <v>8.1</v>
      </c>
      <c r="F365" s="166">
        <v>5</v>
      </c>
    </row>
    <row r="366" spans="1:9" s="129" customFormat="1" ht="24" x14ac:dyDescent="0.15">
      <c r="A366" s="144" t="s">
        <v>2</v>
      </c>
      <c r="B366" s="167">
        <v>10.8</v>
      </c>
      <c r="C366" s="167">
        <v>7.5</v>
      </c>
      <c r="D366" s="167">
        <v>9.1999999999999993</v>
      </c>
      <c r="E366" s="167">
        <v>8.1</v>
      </c>
      <c r="F366" s="166">
        <v>4.3</v>
      </c>
    </row>
    <row r="367" spans="1:9" s="129" customFormat="1" ht="24" x14ac:dyDescent="0.15">
      <c r="A367" s="144" t="s">
        <v>1</v>
      </c>
      <c r="B367" s="167">
        <v>11.2</v>
      </c>
      <c r="C367" s="167">
        <v>7.2</v>
      </c>
      <c r="D367" s="167">
        <v>9.3000000000000007</v>
      </c>
      <c r="E367" s="167">
        <v>8.1999999999999993</v>
      </c>
      <c r="F367" s="166">
        <v>4.4000000000000004</v>
      </c>
      <c r="G367" s="133"/>
      <c r="H367" s="133"/>
      <c r="I367" s="133"/>
    </row>
    <row r="368" spans="1:9" s="129" customFormat="1" ht="24.75" thickBot="1" x14ac:dyDescent="0.2">
      <c r="A368" s="144" t="s">
        <v>0</v>
      </c>
      <c r="B368" s="167">
        <v>10.1</v>
      </c>
      <c r="C368" s="167">
        <v>6.6</v>
      </c>
      <c r="D368" s="167">
        <v>8.1999999999999993</v>
      </c>
      <c r="E368" s="167">
        <v>7.3</v>
      </c>
      <c r="F368" s="166">
        <v>4.8</v>
      </c>
      <c r="G368" s="133"/>
      <c r="H368" s="133"/>
      <c r="I368" s="133"/>
    </row>
    <row r="369" spans="1:9" s="129" customFormat="1" ht="24" x14ac:dyDescent="0.15">
      <c r="A369" s="148" t="s">
        <v>65</v>
      </c>
      <c r="B369" s="462">
        <v>2554</v>
      </c>
      <c r="C369" s="462"/>
      <c r="D369" s="462"/>
      <c r="E369" s="462"/>
      <c r="F369" s="463"/>
    </row>
    <row r="370" spans="1:9" s="129" customFormat="1" ht="24" x14ac:dyDescent="0.15">
      <c r="A370" s="145" t="s">
        <v>64</v>
      </c>
      <c r="B370" s="147" t="s">
        <v>63</v>
      </c>
      <c r="C370" s="147" t="s">
        <v>62</v>
      </c>
      <c r="D370" s="147" t="s">
        <v>61</v>
      </c>
      <c r="E370" s="147" t="s">
        <v>60</v>
      </c>
      <c r="F370" s="146" t="s">
        <v>59</v>
      </c>
    </row>
    <row r="371" spans="1:9" s="129" customFormat="1" ht="24" x14ac:dyDescent="0.15">
      <c r="A371" s="144" t="s">
        <v>3</v>
      </c>
      <c r="B371" s="165">
        <v>10.7</v>
      </c>
      <c r="C371" s="165">
        <v>7.3</v>
      </c>
      <c r="D371" s="165">
        <v>9.1</v>
      </c>
      <c r="E371" s="165">
        <v>8</v>
      </c>
      <c r="F371" s="163">
        <v>4.8</v>
      </c>
    </row>
    <row r="372" spans="1:9" s="129" customFormat="1" ht="24" x14ac:dyDescent="0.15">
      <c r="A372" s="144" t="s">
        <v>2</v>
      </c>
      <c r="B372" s="165">
        <v>11</v>
      </c>
      <c r="C372" s="165">
        <v>7.8</v>
      </c>
      <c r="D372" s="165">
        <v>9.4</v>
      </c>
      <c r="E372" s="165">
        <v>8.3000000000000007</v>
      </c>
      <c r="F372" s="163">
        <v>4.5999999999999996</v>
      </c>
    </row>
    <row r="373" spans="1:9" s="129" customFormat="1" ht="24" x14ac:dyDescent="0.15">
      <c r="A373" s="144" t="s">
        <v>1</v>
      </c>
      <c r="B373" s="165">
        <v>11</v>
      </c>
      <c r="C373" s="165">
        <v>7.2</v>
      </c>
      <c r="D373" s="165">
        <v>9.1</v>
      </c>
      <c r="E373" s="165">
        <v>8.1</v>
      </c>
      <c r="F373" s="163">
        <v>4.2</v>
      </c>
    </row>
    <row r="374" spans="1:9" s="133" customFormat="1" ht="24.75" thickBot="1" x14ac:dyDescent="0.2">
      <c r="A374" s="144" t="s">
        <v>0</v>
      </c>
      <c r="B374" s="165">
        <v>10.5</v>
      </c>
      <c r="C374" s="165">
        <v>7</v>
      </c>
      <c r="D374" s="165">
        <v>8.4</v>
      </c>
      <c r="E374" s="164">
        <v>7.4</v>
      </c>
      <c r="F374" s="163">
        <v>4.5</v>
      </c>
      <c r="G374" s="129"/>
      <c r="H374" s="129"/>
      <c r="I374" s="129"/>
    </row>
    <row r="375" spans="1:9" s="133" customFormat="1" ht="24" x14ac:dyDescent="0.15">
      <c r="A375" s="148" t="s">
        <v>65</v>
      </c>
      <c r="B375" s="462">
        <v>2555</v>
      </c>
      <c r="C375" s="462"/>
      <c r="D375" s="462"/>
      <c r="E375" s="462"/>
      <c r="F375" s="463"/>
      <c r="G375" s="129"/>
      <c r="H375" s="129"/>
      <c r="I375" s="129"/>
    </row>
    <row r="376" spans="1:9" s="129" customFormat="1" ht="24" x14ac:dyDescent="0.15">
      <c r="A376" s="145" t="s">
        <v>64</v>
      </c>
      <c r="B376" s="147" t="s">
        <v>63</v>
      </c>
      <c r="C376" s="147" t="s">
        <v>62</v>
      </c>
      <c r="D376" s="147" t="s">
        <v>61</v>
      </c>
      <c r="E376" s="147" t="s">
        <v>60</v>
      </c>
      <c r="F376" s="146" t="s">
        <v>59</v>
      </c>
    </row>
    <row r="377" spans="1:9" s="129" customFormat="1" ht="24" x14ac:dyDescent="0.15">
      <c r="A377" s="144" t="s">
        <v>3</v>
      </c>
      <c r="B377" s="162">
        <v>10.73</v>
      </c>
      <c r="C377" s="161">
        <v>7.24</v>
      </c>
      <c r="D377" s="161">
        <v>8.9700000000000006</v>
      </c>
      <c r="E377" s="161">
        <v>7.96</v>
      </c>
      <c r="F377" s="160">
        <v>4.5</v>
      </c>
    </row>
    <row r="378" spans="1:9" s="129" customFormat="1" ht="24" x14ac:dyDescent="0.15">
      <c r="A378" s="144" t="s">
        <v>2</v>
      </c>
      <c r="B378" s="162">
        <v>10.19</v>
      </c>
      <c r="C378" s="161">
        <v>6.2</v>
      </c>
      <c r="D378" s="161">
        <v>7.98</v>
      </c>
      <c r="E378" s="161">
        <v>7.03</v>
      </c>
      <c r="F378" s="160">
        <v>3.91</v>
      </c>
    </row>
    <row r="379" spans="1:9" s="129" customFormat="1" ht="24" x14ac:dyDescent="0.15">
      <c r="A379" s="144" t="s">
        <v>1</v>
      </c>
      <c r="B379" s="162">
        <v>10.46</v>
      </c>
      <c r="C379" s="161">
        <v>6.72</v>
      </c>
      <c r="D379" s="161">
        <v>8.52</v>
      </c>
      <c r="E379" s="161">
        <v>7.47</v>
      </c>
      <c r="F379" s="160">
        <v>4.07</v>
      </c>
    </row>
    <row r="380" spans="1:9" s="129" customFormat="1" ht="24.75" thickBot="1" x14ac:dyDescent="0.2">
      <c r="A380" s="144" t="s">
        <v>0</v>
      </c>
      <c r="B380" s="162">
        <v>9.91</v>
      </c>
      <c r="C380" s="161">
        <v>6.66</v>
      </c>
      <c r="D380" s="161">
        <v>8.1</v>
      </c>
      <c r="E380" s="161">
        <v>7.19</v>
      </c>
      <c r="F380" s="160">
        <v>4.45</v>
      </c>
    </row>
    <row r="381" spans="1:9" s="129" customFormat="1" ht="24" x14ac:dyDescent="0.15">
      <c r="A381" s="148" t="s">
        <v>65</v>
      </c>
      <c r="B381" s="462">
        <v>2556</v>
      </c>
      <c r="C381" s="462"/>
      <c r="D381" s="462"/>
      <c r="E381" s="462"/>
      <c r="F381" s="463"/>
    </row>
    <row r="382" spans="1:9" s="129" customFormat="1" ht="24" x14ac:dyDescent="0.2">
      <c r="A382" s="145" t="s">
        <v>64</v>
      </c>
      <c r="B382" s="147" t="s">
        <v>63</v>
      </c>
      <c r="C382" s="147" t="s">
        <v>62</v>
      </c>
      <c r="D382" s="147" t="s">
        <v>61</v>
      </c>
      <c r="E382" s="147" t="s">
        <v>60</v>
      </c>
      <c r="F382" s="146" t="s">
        <v>59</v>
      </c>
      <c r="G382"/>
      <c r="H382"/>
      <c r="I382"/>
    </row>
    <row r="383" spans="1:9" s="129" customFormat="1" ht="24" x14ac:dyDescent="0.2">
      <c r="A383" s="144" t="s">
        <v>3</v>
      </c>
      <c r="B383" s="159">
        <v>10.762162162162163</v>
      </c>
      <c r="C383" s="159">
        <v>7.2493100275988969</v>
      </c>
      <c r="D383" s="159">
        <v>9.0241238051889052</v>
      </c>
      <c r="E383" s="159">
        <v>7.8833678398895763</v>
      </c>
      <c r="F383" s="158">
        <v>4.3081312410841708</v>
      </c>
      <c r="G383"/>
      <c r="H383"/>
      <c r="I383"/>
    </row>
    <row r="384" spans="1:9" s="129" customFormat="1" ht="24" x14ac:dyDescent="0.2">
      <c r="A384" s="144" t="s">
        <v>2</v>
      </c>
      <c r="B384" s="159">
        <v>10.082107843137255</v>
      </c>
      <c r="C384" s="159">
        <v>6.4506437768240374</v>
      </c>
      <c r="D384" s="159">
        <v>8.1458810068649825</v>
      </c>
      <c r="E384" s="159">
        <v>7.1024432061723202</v>
      </c>
      <c r="F384" s="158">
        <v>3.9846153846153851</v>
      </c>
      <c r="G384"/>
      <c r="H384"/>
      <c r="I384"/>
    </row>
    <row r="385" spans="1:9" s="129" customFormat="1" ht="24" x14ac:dyDescent="0.2">
      <c r="A385" s="144" t="s">
        <v>1</v>
      </c>
      <c r="B385" s="159">
        <v>10.515889830508472</v>
      </c>
      <c r="C385" s="159">
        <v>7.1043165467625977</v>
      </c>
      <c r="D385" s="159">
        <v>8.6707198443579703</v>
      </c>
      <c r="E385" s="159">
        <v>7.6459580838323555</v>
      </c>
      <c r="F385" s="158">
        <v>4.2256493506493502</v>
      </c>
      <c r="G385"/>
      <c r="H385"/>
      <c r="I385"/>
    </row>
    <row r="386" spans="1:9" s="129" customFormat="1" ht="24.75" thickBot="1" x14ac:dyDescent="0.25">
      <c r="A386" s="144" t="s">
        <v>0</v>
      </c>
      <c r="B386" s="159">
        <v>10.0613266583229</v>
      </c>
      <c r="C386" s="159">
        <v>6.6573896353167097</v>
      </c>
      <c r="D386" s="159">
        <v>8.1347093970668265</v>
      </c>
      <c r="E386" s="159">
        <v>7.1995967741935587</v>
      </c>
      <c r="F386" s="158">
        <v>4.5054773082942123</v>
      </c>
      <c r="G386"/>
      <c r="H386"/>
      <c r="I386"/>
    </row>
    <row r="387" spans="1:9" s="129" customFormat="1" ht="24" x14ac:dyDescent="0.2">
      <c r="A387" s="148" t="s">
        <v>65</v>
      </c>
      <c r="B387" s="462">
        <v>2557</v>
      </c>
      <c r="C387" s="462"/>
      <c r="D387" s="462"/>
      <c r="E387" s="462"/>
      <c r="F387" s="463"/>
      <c r="G387"/>
      <c r="H387"/>
      <c r="I387"/>
    </row>
    <row r="388" spans="1:9" s="129" customFormat="1" ht="24" x14ac:dyDescent="0.2">
      <c r="A388" s="145" t="s">
        <v>64</v>
      </c>
      <c r="B388" s="147" t="s">
        <v>63</v>
      </c>
      <c r="C388" s="147" t="s">
        <v>62</v>
      </c>
      <c r="D388" s="147" t="s">
        <v>61</v>
      </c>
      <c r="E388" s="147" t="s">
        <v>60</v>
      </c>
      <c r="F388" s="146" t="s">
        <v>59</v>
      </c>
      <c r="G388"/>
      <c r="H388"/>
      <c r="I388"/>
    </row>
    <row r="389" spans="1:9" ht="24" x14ac:dyDescent="0.2">
      <c r="A389" s="144" t="s">
        <v>3</v>
      </c>
      <c r="B389" s="157">
        <v>10.8</v>
      </c>
      <c r="C389" s="157">
        <v>7.5</v>
      </c>
      <c r="D389" s="157">
        <v>9.1999999999999993</v>
      </c>
      <c r="E389" s="156">
        <v>8.1</v>
      </c>
      <c r="F389" s="155">
        <v>4.7</v>
      </c>
    </row>
    <row r="390" spans="1:9" ht="24" x14ac:dyDescent="0.2">
      <c r="A390" s="144" t="s">
        <v>2</v>
      </c>
      <c r="B390" s="157">
        <v>10.199999999999999</v>
      </c>
      <c r="C390" s="157">
        <v>6.5</v>
      </c>
      <c r="D390" s="157">
        <v>8.1999999999999993</v>
      </c>
      <c r="E390" s="156">
        <v>7.1</v>
      </c>
      <c r="F390" s="155">
        <v>3.8</v>
      </c>
    </row>
    <row r="391" spans="1:9" ht="24" x14ac:dyDescent="0.2">
      <c r="A391" s="144" t="s">
        <v>1</v>
      </c>
      <c r="B391" s="157">
        <v>11</v>
      </c>
      <c r="C391" s="157">
        <v>7.2</v>
      </c>
      <c r="D391" s="157">
        <v>9</v>
      </c>
      <c r="E391" s="156">
        <v>7.9</v>
      </c>
      <c r="F391" s="155">
        <v>4.3</v>
      </c>
    </row>
    <row r="392" spans="1:9" ht="24.75" thickBot="1" x14ac:dyDescent="0.25">
      <c r="A392" s="144" t="s">
        <v>0</v>
      </c>
      <c r="B392" s="157">
        <v>10.7</v>
      </c>
      <c r="C392" s="157">
        <v>7.5</v>
      </c>
      <c r="D392" s="157">
        <v>8.8000000000000007</v>
      </c>
      <c r="E392" s="156">
        <v>7.7</v>
      </c>
      <c r="F392" s="155">
        <v>4.8</v>
      </c>
    </row>
    <row r="393" spans="1:9" ht="24" x14ac:dyDescent="0.2">
      <c r="A393" s="148" t="s">
        <v>65</v>
      </c>
      <c r="B393" s="462">
        <v>2558</v>
      </c>
      <c r="C393" s="462"/>
      <c r="D393" s="462"/>
      <c r="E393" s="462"/>
      <c r="F393" s="463"/>
    </row>
    <row r="394" spans="1:9" ht="24" x14ac:dyDescent="0.2">
      <c r="A394" s="145" t="s">
        <v>64</v>
      </c>
      <c r="B394" s="147" t="s">
        <v>63</v>
      </c>
      <c r="C394" s="147" t="s">
        <v>62</v>
      </c>
      <c r="D394" s="147" t="s">
        <v>61</v>
      </c>
      <c r="E394" s="147" t="s">
        <v>60</v>
      </c>
      <c r="F394" s="146" t="s">
        <v>59</v>
      </c>
    </row>
    <row r="395" spans="1:9" ht="24" x14ac:dyDescent="0.2">
      <c r="A395" s="144" t="s">
        <v>3</v>
      </c>
      <c r="B395" s="152">
        <v>10.219424541839453</v>
      </c>
      <c r="C395" s="152">
        <v>6.6119575917541473</v>
      </c>
      <c r="D395" s="152">
        <v>8.5380887866226658</v>
      </c>
      <c r="E395" s="154">
        <v>7.5939302443988277</v>
      </c>
      <c r="F395" s="153">
        <v>4.3019225883465735</v>
      </c>
    </row>
    <row r="396" spans="1:9" ht="24" x14ac:dyDescent="0.2">
      <c r="A396" s="144" t="s">
        <v>2</v>
      </c>
      <c r="B396" s="152">
        <v>10.448340542289191</v>
      </c>
      <c r="C396" s="152">
        <v>6.3385906730866779</v>
      </c>
      <c r="D396" s="152">
        <v>8.3812110374054036</v>
      </c>
      <c r="E396" s="154">
        <v>7.2033725518214506</v>
      </c>
      <c r="F396" s="153">
        <v>4.0992562029624375</v>
      </c>
    </row>
    <row r="397" spans="1:9" ht="24" x14ac:dyDescent="0.2">
      <c r="A397" s="144" t="s">
        <v>1</v>
      </c>
      <c r="B397" s="152">
        <v>9.7983268419342409</v>
      </c>
      <c r="C397" s="152">
        <v>6.5147342339192127</v>
      </c>
      <c r="D397" s="152">
        <v>8.1197694365773092</v>
      </c>
      <c r="E397" s="154">
        <v>7.0112652343567232</v>
      </c>
      <c r="F397" s="153">
        <v>3.8620226289154318</v>
      </c>
      <c r="G397" s="122"/>
      <c r="H397" s="122"/>
      <c r="I397" s="122"/>
    </row>
    <row r="398" spans="1:9" ht="24.75" thickBot="1" x14ac:dyDescent="0.25">
      <c r="A398" s="144" t="s">
        <v>0</v>
      </c>
      <c r="B398" s="152">
        <v>10.152502642936174</v>
      </c>
      <c r="C398" s="152">
        <v>6.9351406544644307</v>
      </c>
      <c r="D398" s="152">
        <v>8.4195711979406891</v>
      </c>
      <c r="E398" s="154">
        <v>7.4549523245127256</v>
      </c>
      <c r="F398" s="153">
        <v>4.5572283015501638</v>
      </c>
      <c r="G398" s="122"/>
      <c r="H398" s="122"/>
      <c r="I398" s="122"/>
    </row>
    <row r="399" spans="1:9" ht="24" x14ac:dyDescent="0.2">
      <c r="A399" s="148" t="s">
        <v>65</v>
      </c>
      <c r="B399" s="462">
        <v>2559</v>
      </c>
      <c r="C399" s="462"/>
      <c r="D399" s="462"/>
      <c r="E399" s="462"/>
      <c r="F399" s="463"/>
      <c r="G399" s="122"/>
      <c r="H399" s="122"/>
      <c r="I399" s="122"/>
    </row>
    <row r="400" spans="1:9" ht="24" x14ac:dyDescent="0.2">
      <c r="A400" s="145" t="s">
        <v>64</v>
      </c>
      <c r="B400" s="147" t="s">
        <v>63</v>
      </c>
      <c r="C400" s="147" t="s">
        <v>62</v>
      </c>
      <c r="D400" s="147" t="s">
        <v>61</v>
      </c>
      <c r="E400" s="147" t="s">
        <v>60</v>
      </c>
      <c r="F400" s="146" t="s">
        <v>59</v>
      </c>
      <c r="G400" s="122"/>
      <c r="H400" s="122"/>
      <c r="I400" s="122"/>
    </row>
    <row r="401" spans="1:9" ht="24" x14ac:dyDescent="0.2">
      <c r="A401" s="144" t="s">
        <v>3</v>
      </c>
      <c r="B401" s="152">
        <v>10.50474783981665</v>
      </c>
      <c r="C401" s="152">
        <v>6.9879544094813619</v>
      </c>
      <c r="D401" s="151">
        <v>8.8616723147130703</v>
      </c>
      <c r="E401" s="151">
        <v>7.9042699570181139</v>
      </c>
      <c r="F401" s="150">
        <v>4.6228322498145076</v>
      </c>
      <c r="G401" s="122"/>
      <c r="H401" s="122"/>
      <c r="I401" s="122"/>
    </row>
    <row r="402" spans="1:9" ht="24" x14ac:dyDescent="0.2">
      <c r="A402" s="144" t="s">
        <v>2</v>
      </c>
      <c r="B402" s="152">
        <v>10.010823234912795</v>
      </c>
      <c r="C402" s="152">
        <v>6.4531001521315519</v>
      </c>
      <c r="D402" s="151">
        <v>8.2131665484721488</v>
      </c>
      <c r="E402" s="151">
        <v>7.1674374935754281</v>
      </c>
      <c r="F402" s="150">
        <v>4.1225540446853453</v>
      </c>
      <c r="G402" s="122"/>
      <c r="H402" s="122"/>
      <c r="I402" s="122"/>
    </row>
    <row r="403" spans="1:9" ht="24" x14ac:dyDescent="0.2">
      <c r="A403" s="144" t="s">
        <v>1</v>
      </c>
      <c r="B403" s="152">
        <v>9.7624719081058622</v>
      </c>
      <c r="C403" s="152">
        <v>6.68247949619946</v>
      </c>
      <c r="D403" s="151">
        <v>8.1813936051094416</v>
      </c>
      <c r="E403" s="151">
        <v>7.033393213102431</v>
      </c>
      <c r="F403" s="150">
        <v>3.9241480358609246</v>
      </c>
      <c r="G403" s="122"/>
      <c r="H403" s="122"/>
      <c r="I403" s="122"/>
    </row>
    <row r="404" spans="1:9" s="122" customFormat="1" ht="17.25" customHeight="1" thickBot="1" x14ac:dyDescent="0.25">
      <c r="A404" s="144" t="s">
        <v>0</v>
      </c>
      <c r="B404" s="152">
        <v>10.099624044713632</v>
      </c>
      <c r="C404" s="152">
        <v>7.0432204386789845</v>
      </c>
      <c r="D404" s="151">
        <v>8.4474522064813247</v>
      </c>
      <c r="E404" s="151">
        <v>7.3906218070742078</v>
      </c>
      <c r="F404" s="150">
        <v>4.3617039874210137</v>
      </c>
      <c r="G404"/>
      <c r="H404"/>
      <c r="I404"/>
    </row>
    <row r="405" spans="1:9" s="122" customFormat="1" ht="31.5" customHeight="1" x14ac:dyDescent="0.2">
      <c r="A405" s="148" t="s">
        <v>65</v>
      </c>
      <c r="B405" s="462">
        <v>2560</v>
      </c>
      <c r="C405" s="462"/>
      <c r="D405" s="462"/>
      <c r="E405" s="462"/>
      <c r="F405" s="463"/>
      <c r="G405"/>
      <c r="H405"/>
      <c r="I405"/>
    </row>
    <row r="406" spans="1:9" s="122" customFormat="1" ht="17.25" customHeight="1" x14ac:dyDescent="0.2">
      <c r="A406" s="145" t="s">
        <v>64</v>
      </c>
      <c r="B406" s="147" t="s">
        <v>63</v>
      </c>
      <c r="C406" s="147" t="s">
        <v>62</v>
      </c>
      <c r="D406" s="147" t="s">
        <v>61</v>
      </c>
      <c r="E406" s="147" t="s">
        <v>60</v>
      </c>
      <c r="F406" s="146" t="s">
        <v>59</v>
      </c>
      <c r="G406"/>
      <c r="H406"/>
      <c r="I406"/>
    </row>
    <row r="407" spans="1:9" s="122" customFormat="1" ht="17.25" customHeight="1" x14ac:dyDescent="0.2">
      <c r="A407" s="144" t="s">
        <v>3</v>
      </c>
      <c r="B407" s="142">
        <v>10.53</v>
      </c>
      <c r="C407" s="143">
        <v>7.21</v>
      </c>
      <c r="D407" s="142">
        <v>8.98</v>
      </c>
      <c r="E407" s="142">
        <v>7.98</v>
      </c>
      <c r="F407" s="141">
        <v>4.71</v>
      </c>
      <c r="G407"/>
      <c r="H407"/>
      <c r="I407"/>
    </row>
    <row r="408" spans="1:9" s="122" customFormat="1" ht="17.25" customHeight="1" x14ac:dyDescent="0.2">
      <c r="A408" s="144" t="s">
        <v>2</v>
      </c>
      <c r="B408" s="142">
        <v>10.19</v>
      </c>
      <c r="C408" s="143">
        <v>6.72</v>
      </c>
      <c r="D408" s="142">
        <v>8.44</v>
      </c>
      <c r="E408" s="142">
        <v>7.3</v>
      </c>
      <c r="F408" s="141">
        <v>4.12</v>
      </c>
      <c r="G408"/>
      <c r="H408"/>
      <c r="I408"/>
    </row>
    <row r="409" spans="1:9" s="122" customFormat="1" ht="17.25" customHeight="1" x14ac:dyDescent="0.2">
      <c r="A409" s="144" t="s">
        <v>1</v>
      </c>
      <c r="B409" s="142">
        <v>10.210000000000001</v>
      </c>
      <c r="C409" s="143">
        <v>6.62</v>
      </c>
      <c r="D409" s="142">
        <v>8.36</v>
      </c>
      <c r="E409" s="142">
        <v>7.1</v>
      </c>
      <c r="F409" s="141">
        <v>3.83</v>
      </c>
      <c r="G409"/>
      <c r="H409"/>
      <c r="I409"/>
    </row>
    <row r="410" spans="1:9" s="122" customFormat="1" ht="17.25" customHeight="1" thickBot="1" x14ac:dyDescent="0.25">
      <c r="A410" s="144" t="s">
        <v>0</v>
      </c>
      <c r="B410" s="142">
        <v>9.9600000000000009</v>
      </c>
      <c r="C410" s="142">
        <v>6.77</v>
      </c>
      <c r="D410" s="142">
        <v>8.23</v>
      </c>
      <c r="E410" s="142">
        <v>7.21</v>
      </c>
      <c r="F410" s="149">
        <v>4.41</v>
      </c>
      <c r="G410"/>
      <c r="H410"/>
      <c r="I410"/>
    </row>
    <row r="411" spans="1:9" ht="24" x14ac:dyDescent="0.2">
      <c r="A411" s="148" t="s">
        <v>65</v>
      </c>
      <c r="B411" s="462">
        <v>2561</v>
      </c>
      <c r="C411" s="462"/>
      <c r="D411" s="462"/>
      <c r="E411" s="462"/>
      <c r="F411" s="463"/>
    </row>
    <row r="412" spans="1:9" ht="24" x14ac:dyDescent="0.2">
      <c r="A412" s="145" t="s">
        <v>64</v>
      </c>
      <c r="B412" s="147" t="s">
        <v>63</v>
      </c>
      <c r="C412" s="147" t="s">
        <v>62</v>
      </c>
      <c r="D412" s="147" t="s">
        <v>61</v>
      </c>
      <c r="E412" s="147" t="s">
        <v>60</v>
      </c>
      <c r="F412" s="146" t="s">
        <v>59</v>
      </c>
    </row>
    <row r="413" spans="1:9" ht="24" x14ac:dyDescent="0.2">
      <c r="A413" s="144" t="s">
        <v>3</v>
      </c>
      <c r="B413" s="142">
        <v>10.51</v>
      </c>
      <c r="C413" s="143">
        <v>6.98</v>
      </c>
      <c r="D413" s="142">
        <v>8.8699999999999992</v>
      </c>
      <c r="E413" s="142">
        <v>7.79</v>
      </c>
      <c r="F413" s="141">
        <v>4.37</v>
      </c>
    </row>
    <row r="414" spans="1:9" ht="19.5" customHeight="1" x14ac:dyDescent="0.2">
      <c r="A414" s="144" t="s">
        <v>2</v>
      </c>
      <c r="B414" s="142">
        <v>10.3</v>
      </c>
      <c r="C414" s="143">
        <v>6.64</v>
      </c>
      <c r="D414" s="142">
        <v>8.4499999999999993</v>
      </c>
      <c r="E414" s="142">
        <v>7.24</v>
      </c>
      <c r="F414" s="141">
        <v>4</v>
      </c>
    </row>
    <row r="415" spans="1:9" ht="19.5" customHeight="1" x14ac:dyDescent="0.2">
      <c r="A415" s="144" t="s">
        <v>1</v>
      </c>
      <c r="B415" s="142">
        <v>10.32</v>
      </c>
      <c r="C415" s="143">
        <v>7.03</v>
      </c>
      <c r="D415" s="142">
        <v>8.6300000000000008</v>
      </c>
      <c r="E415" s="142">
        <v>7.38</v>
      </c>
      <c r="F415" s="141">
        <v>4.2699999999999996</v>
      </c>
    </row>
    <row r="416" spans="1:9" ht="19.5" customHeight="1" thickBot="1" x14ac:dyDescent="0.25">
      <c r="A416" s="144" t="s">
        <v>0</v>
      </c>
      <c r="B416" s="142">
        <v>10.14</v>
      </c>
      <c r="C416" s="142">
        <v>6.71</v>
      </c>
      <c r="D416" s="142">
        <v>8.2899999999999991</v>
      </c>
      <c r="E416" s="142">
        <v>7.29</v>
      </c>
      <c r="F416" s="149">
        <v>4.6500000000000004</v>
      </c>
    </row>
    <row r="417" spans="1:9" ht="19.5" customHeight="1" x14ac:dyDescent="0.2">
      <c r="A417" s="148" t="s">
        <v>65</v>
      </c>
      <c r="B417" s="462">
        <v>2562</v>
      </c>
      <c r="C417" s="462"/>
      <c r="D417" s="462"/>
      <c r="E417" s="462"/>
      <c r="F417" s="463"/>
    </row>
    <row r="418" spans="1:9" ht="19.5" customHeight="1" x14ac:dyDescent="0.2">
      <c r="A418" s="145" t="s">
        <v>64</v>
      </c>
      <c r="B418" s="147" t="s">
        <v>63</v>
      </c>
      <c r="C418" s="147" t="s">
        <v>62</v>
      </c>
      <c r="D418" s="147" t="s">
        <v>61</v>
      </c>
      <c r="E418" s="147" t="s">
        <v>60</v>
      </c>
      <c r="F418" s="146" t="s">
        <v>59</v>
      </c>
    </row>
    <row r="419" spans="1:9" ht="24" x14ac:dyDescent="0.2">
      <c r="A419" s="144" t="s">
        <v>3</v>
      </c>
      <c r="B419" s="142">
        <v>10.85</v>
      </c>
      <c r="C419" s="143">
        <v>7.34</v>
      </c>
      <c r="D419" s="142">
        <v>9.23</v>
      </c>
      <c r="E419" s="142">
        <v>8.0500000000000007</v>
      </c>
      <c r="F419" s="141">
        <v>4.47</v>
      </c>
    </row>
    <row r="420" spans="1:9" ht="24" x14ac:dyDescent="0.2">
      <c r="A420" s="144" t="s">
        <v>2</v>
      </c>
      <c r="B420" s="142">
        <v>10.4</v>
      </c>
      <c r="C420" s="143">
        <v>6.44</v>
      </c>
      <c r="D420" s="142">
        <v>8.41</v>
      </c>
      <c r="E420" s="142">
        <v>7.2</v>
      </c>
      <c r="F420" s="141">
        <v>4.1399999999999997</v>
      </c>
    </row>
    <row r="421" spans="1:9" ht="24" x14ac:dyDescent="0.2">
      <c r="A421" s="144" t="s">
        <v>1</v>
      </c>
      <c r="B421" s="142">
        <v>10.210000000000001</v>
      </c>
      <c r="C421" s="143">
        <v>7.32</v>
      </c>
      <c r="D421" s="142">
        <v>8.73</v>
      </c>
      <c r="E421" s="142">
        <v>7.43</v>
      </c>
      <c r="F421" s="141">
        <v>4.38</v>
      </c>
    </row>
    <row r="422" spans="1:9" ht="18.75" customHeight="1" thickBot="1" x14ac:dyDescent="0.25">
      <c r="A422" s="144" t="s">
        <v>0</v>
      </c>
      <c r="B422" s="142">
        <v>10.37</v>
      </c>
      <c r="C422" s="142">
        <v>7.31</v>
      </c>
      <c r="D422" s="142">
        <v>8.7200000000000006</v>
      </c>
      <c r="E422" s="142">
        <v>7.65</v>
      </c>
      <c r="F422" s="149">
        <v>4.97</v>
      </c>
    </row>
    <row r="423" spans="1:9" ht="18.75" customHeight="1" x14ac:dyDescent="0.2">
      <c r="A423" s="148" t="s">
        <v>65</v>
      </c>
      <c r="B423" s="462">
        <v>2563</v>
      </c>
      <c r="C423" s="462"/>
      <c r="D423" s="462"/>
      <c r="E423" s="462"/>
      <c r="F423" s="463"/>
    </row>
    <row r="424" spans="1:9" ht="18.75" customHeight="1" x14ac:dyDescent="0.2">
      <c r="A424" s="145" t="s">
        <v>64</v>
      </c>
      <c r="B424" s="147" t="s">
        <v>63</v>
      </c>
      <c r="C424" s="147" t="s">
        <v>62</v>
      </c>
      <c r="D424" s="147" t="s">
        <v>61</v>
      </c>
      <c r="E424" s="147" t="s">
        <v>60</v>
      </c>
      <c r="F424" s="146" t="s">
        <v>59</v>
      </c>
    </row>
    <row r="425" spans="1:9" ht="18.75" customHeight="1" x14ac:dyDescent="0.2">
      <c r="A425" s="144" t="s">
        <v>3</v>
      </c>
      <c r="B425" s="142">
        <v>10.86</v>
      </c>
      <c r="C425" s="143">
        <v>7.55</v>
      </c>
      <c r="D425" s="142">
        <v>9.35</v>
      </c>
      <c r="E425" s="142">
        <v>8.18</v>
      </c>
      <c r="F425" s="141">
        <v>4.78</v>
      </c>
    </row>
    <row r="426" spans="1:9" ht="18.75" customHeight="1" x14ac:dyDescent="0.2">
      <c r="A426" s="144" t="s">
        <v>2</v>
      </c>
      <c r="B426" s="142">
        <v>10.76</v>
      </c>
      <c r="C426" s="143">
        <v>7.04</v>
      </c>
      <c r="D426" s="142">
        <v>8.91</v>
      </c>
      <c r="E426" s="142">
        <v>7.56</v>
      </c>
      <c r="F426" s="141">
        <v>4.28</v>
      </c>
      <c r="G426" s="35"/>
      <c r="H426" s="35"/>
      <c r="I426" s="35"/>
    </row>
    <row r="427" spans="1:9" ht="24" x14ac:dyDescent="0.2">
      <c r="A427" s="144" t="s">
        <v>1</v>
      </c>
      <c r="B427" s="142">
        <v>10.71</v>
      </c>
      <c r="C427" s="143">
        <v>7.28</v>
      </c>
      <c r="D427" s="142">
        <v>8.9700000000000006</v>
      </c>
      <c r="E427" s="142">
        <v>7.55</v>
      </c>
      <c r="F427" s="141">
        <v>4.33</v>
      </c>
      <c r="G427" s="35"/>
      <c r="H427" s="35"/>
      <c r="I427" s="35"/>
    </row>
    <row r="428" spans="1:9" ht="24.75" thickBot="1" x14ac:dyDescent="0.25">
      <c r="A428" s="140" t="s">
        <v>0</v>
      </c>
      <c r="B428" s="139">
        <v>10.41</v>
      </c>
      <c r="C428" s="139">
        <v>7.21</v>
      </c>
      <c r="D428" s="139">
        <v>8.6999999999999993</v>
      </c>
      <c r="E428" s="139">
        <v>7.53</v>
      </c>
      <c r="F428" s="138">
        <v>4.72</v>
      </c>
      <c r="G428" s="35"/>
      <c r="H428" s="35"/>
      <c r="I428" s="35"/>
    </row>
    <row r="429" spans="1:9" x14ac:dyDescent="0.2">
      <c r="A429" s="133"/>
      <c r="B429" s="129"/>
      <c r="C429" s="129"/>
    </row>
    <row r="430" spans="1:9" x14ac:dyDescent="0.2">
      <c r="A430" s="133"/>
      <c r="B430" s="129"/>
      <c r="C430" s="129"/>
    </row>
    <row r="431" spans="1:9" x14ac:dyDescent="0.2">
      <c r="A431" s="133"/>
      <c r="B431" s="129"/>
      <c r="C431" s="129"/>
    </row>
    <row r="432" spans="1:9" x14ac:dyDescent="0.2">
      <c r="A432" s="133"/>
      <c r="B432" s="129"/>
      <c r="C432" s="129"/>
    </row>
    <row r="433" spans="1:16" s="35" customFormat="1" ht="11.25" x14ac:dyDescent="0.15">
      <c r="A433" s="133"/>
      <c r="B433" s="129"/>
      <c r="C433" s="129"/>
    </row>
    <row r="434" spans="1:16" s="35" customFormat="1" ht="11.25" x14ac:dyDescent="0.15">
      <c r="A434" s="133"/>
      <c r="B434" s="129"/>
      <c r="C434" s="129"/>
    </row>
    <row r="435" spans="1:16" s="35" customFormat="1" ht="11.25" x14ac:dyDescent="0.15">
      <c r="A435" s="133"/>
      <c r="B435" s="129"/>
      <c r="C435" s="129"/>
    </row>
    <row r="436" spans="1:16" s="35" customFormat="1" ht="21.75" x14ac:dyDescent="0.2">
      <c r="A436" s="133"/>
      <c r="B436" s="129"/>
      <c r="C436" s="129"/>
      <c r="D436" s="129"/>
      <c r="E436" s="129"/>
      <c r="F436" s="129"/>
      <c r="G436" s="129"/>
      <c r="H436" s="129"/>
      <c r="I436" s="137"/>
      <c r="J436" s="129"/>
      <c r="K436" s="129"/>
      <c r="L436"/>
      <c r="M436"/>
      <c r="N436"/>
      <c r="O436"/>
      <c r="P436"/>
    </row>
    <row r="437" spans="1:16" s="35" customFormat="1" ht="11.25" x14ac:dyDescent="0.15">
      <c r="A437" s="133"/>
      <c r="B437" s="129"/>
      <c r="C437" s="129"/>
      <c r="D437" s="129"/>
      <c r="E437" s="129"/>
      <c r="F437" s="129"/>
      <c r="G437" s="129"/>
      <c r="H437" s="129"/>
      <c r="I437" s="129"/>
      <c r="J437" s="129"/>
      <c r="K437" s="129"/>
    </row>
    <row r="438" spans="1:16" s="35" customFormat="1" ht="12" thickBot="1" x14ac:dyDescent="0.2">
      <c r="A438" s="129"/>
      <c r="B438" s="135"/>
      <c r="C438" s="135"/>
      <c r="D438" s="135"/>
      <c r="E438" s="135"/>
      <c r="F438" s="135"/>
      <c r="G438" s="136" t="s">
        <v>58</v>
      </c>
      <c r="H438" s="135"/>
      <c r="I438" s="135"/>
      <c r="J438" s="135"/>
      <c r="K438" s="134"/>
    </row>
    <row r="439" spans="1:16" s="35" customFormat="1" x14ac:dyDescent="0.2">
      <c r="A439" s="125" t="s">
        <v>57</v>
      </c>
      <c r="B439" s="124">
        <v>2552</v>
      </c>
      <c r="C439" s="124">
        <v>2553</v>
      </c>
      <c r="D439" s="124">
        <v>2554</v>
      </c>
      <c r="E439" s="124">
        <v>2555</v>
      </c>
      <c r="F439" s="124">
        <v>2556</v>
      </c>
      <c r="G439" s="124">
        <v>2557</v>
      </c>
      <c r="H439" s="132"/>
      <c r="I439" s="131"/>
      <c r="J439" s="133"/>
      <c r="K439" s="133"/>
    </row>
    <row r="440" spans="1:16" s="35" customFormat="1" ht="11.25" x14ac:dyDescent="0.15">
      <c r="A440" s="400" t="s">
        <v>56</v>
      </c>
      <c r="B440" s="399"/>
      <c r="C440" s="399"/>
      <c r="D440" s="399"/>
      <c r="E440" s="399"/>
      <c r="F440" s="399"/>
      <c r="G440" s="399"/>
      <c r="H440" s="398" t="s">
        <v>55</v>
      </c>
      <c r="I440" s="397"/>
      <c r="J440" s="133"/>
      <c r="K440" s="133"/>
    </row>
    <row r="441" spans="1:16" s="35" customFormat="1" ht="11.25" x14ac:dyDescent="0.15">
      <c r="A441" s="396" t="s">
        <v>28</v>
      </c>
      <c r="B441" s="386">
        <v>1544902</v>
      </c>
      <c r="C441" s="386">
        <v>1335155</v>
      </c>
      <c r="D441" s="386">
        <v>1950650</v>
      </c>
      <c r="E441" s="386">
        <v>1133851</v>
      </c>
      <c r="F441" s="386">
        <v>1183835</v>
      </c>
      <c r="G441" s="386">
        <v>1339834</v>
      </c>
      <c r="H441" s="395" t="s">
        <v>54</v>
      </c>
      <c r="I441" s="383"/>
      <c r="J441" s="129"/>
      <c r="K441" s="129"/>
    </row>
    <row r="442" spans="1:16" s="35" customFormat="1" ht="11.25" x14ac:dyDescent="0.15">
      <c r="A442" s="387" t="s">
        <v>53</v>
      </c>
      <c r="B442" s="386">
        <v>8345</v>
      </c>
      <c r="C442" s="386">
        <v>7891</v>
      </c>
      <c r="D442" s="386">
        <v>15454</v>
      </c>
      <c r="E442" s="386">
        <v>13712</v>
      </c>
      <c r="F442" s="386">
        <v>11490</v>
      </c>
      <c r="G442" s="386">
        <v>12530</v>
      </c>
      <c r="H442" s="395"/>
      <c r="I442" s="383"/>
      <c r="J442" s="129"/>
      <c r="K442" s="129"/>
    </row>
    <row r="443" spans="1:16" s="35" customFormat="1" ht="11.25" x14ac:dyDescent="0.15">
      <c r="A443" s="387" t="s">
        <v>2</v>
      </c>
      <c r="B443" s="386">
        <v>1479</v>
      </c>
      <c r="C443" s="386">
        <v>1281</v>
      </c>
      <c r="D443" s="386">
        <v>1883</v>
      </c>
      <c r="E443" s="386">
        <v>1394</v>
      </c>
      <c r="F443" s="386">
        <v>1183</v>
      </c>
      <c r="G443" s="386">
        <v>1016</v>
      </c>
      <c r="H443" s="395"/>
      <c r="I443" s="383"/>
      <c r="J443" s="129"/>
      <c r="K443" s="129"/>
    </row>
    <row r="444" spans="1:16" s="35" customFormat="1" ht="11.25" x14ac:dyDescent="0.15">
      <c r="A444" s="387" t="s">
        <v>1</v>
      </c>
      <c r="B444" s="386">
        <v>1729</v>
      </c>
      <c r="C444" s="386">
        <v>1547</v>
      </c>
      <c r="D444" s="386">
        <v>1805</v>
      </c>
      <c r="E444" s="386">
        <v>916</v>
      </c>
      <c r="F444" s="386">
        <v>806</v>
      </c>
      <c r="G444" s="386">
        <v>388</v>
      </c>
      <c r="H444" s="384"/>
      <c r="I444" s="383"/>
      <c r="J444" s="129"/>
      <c r="K444" s="129"/>
    </row>
    <row r="445" spans="1:16" s="35" customFormat="1" ht="11.25" x14ac:dyDescent="0.15">
      <c r="A445" s="387" t="s">
        <v>52</v>
      </c>
      <c r="B445" s="386">
        <v>559</v>
      </c>
      <c r="C445" s="386">
        <v>783</v>
      </c>
      <c r="D445" s="386">
        <v>1114</v>
      </c>
      <c r="E445" s="386">
        <v>864</v>
      </c>
      <c r="F445" s="386">
        <v>518</v>
      </c>
      <c r="G445" s="386">
        <v>469</v>
      </c>
      <c r="H445" s="384"/>
      <c r="I445" s="383"/>
      <c r="J445" s="129"/>
      <c r="K445" s="129"/>
    </row>
    <row r="446" spans="1:16" s="35" customFormat="1" ht="12" thickBot="1" x14ac:dyDescent="0.2">
      <c r="A446" s="394"/>
      <c r="B446" s="379"/>
      <c r="C446" s="379"/>
      <c r="D446" s="393"/>
      <c r="E446" s="379"/>
      <c r="F446" s="379"/>
      <c r="G446" s="379"/>
      <c r="H446" s="379"/>
      <c r="I446" s="378"/>
      <c r="J446" s="129"/>
      <c r="K446" s="129"/>
    </row>
    <row r="447" spans="1:16" s="35" customFormat="1" x14ac:dyDescent="0.2">
      <c r="A447" s="125"/>
      <c r="B447" s="124">
        <v>2558</v>
      </c>
      <c r="C447" s="124">
        <v>2559</v>
      </c>
      <c r="D447" s="124">
        <v>2560</v>
      </c>
      <c r="E447" s="124">
        <v>2561</v>
      </c>
      <c r="F447" s="124">
        <v>2562</v>
      </c>
      <c r="G447" s="124">
        <v>2563</v>
      </c>
      <c r="H447" s="132"/>
      <c r="I447" s="131"/>
      <c r="J447" s="129"/>
      <c r="K447" s="129"/>
    </row>
    <row r="448" spans="1:16" s="35" customFormat="1" ht="11.25" x14ac:dyDescent="0.15">
      <c r="A448" s="392" t="s">
        <v>28</v>
      </c>
      <c r="B448" s="391">
        <v>1445575</v>
      </c>
      <c r="C448" s="391">
        <v>1476841</v>
      </c>
      <c r="D448" s="391">
        <v>2062807</v>
      </c>
      <c r="E448" s="391">
        <v>2120546</v>
      </c>
      <c r="F448" s="390">
        <v>3005376</v>
      </c>
      <c r="G448" s="390">
        <v>2512328</v>
      </c>
      <c r="H448" s="389"/>
      <c r="I448" s="388"/>
      <c r="J448" s="129"/>
      <c r="K448" s="129"/>
    </row>
    <row r="449" spans="1:11" x14ac:dyDescent="0.2">
      <c r="A449" s="387" t="s">
        <v>53</v>
      </c>
      <c r="B449" s="386">
        <v>14110</v>
      </c>
      <c r="C449" s="386">
        <v>9407</v>
      </c>
      <c r="D449" s="386">
        <v>15699</v>
      </c>
      <c r="E449" s="386">
        <v>19638</v>
      </c>
      <c r="F449" s="385">
        <v>31973</v>
      </c>
      <c r="G449" s="385">
        <v>21330</v>
      </c>
      <c r="H449" s="384"/>
      <c r="I449" s="383"/>
      <c r="J449" s="129"/>
      <c r="K449" s="129"/>
    </row>
    <row r="450" spans="1:11" s="35" customFormat="1" ht="11.25" x14ac:dyDescent="0.15">
      <c r="A450" s="387" t="s">
        <v>2</v>
      </c>
      <c r="B450" s="386">
        <v>977</v>
      </c>
      <c r="C450" s="386">
        <v>682</v>
      </c>
      <c r="D450" s="386">
        <v>1035</v>
      </c>
      <c r="E450" s="386">
        <v>1258</v>
      </c>
      <c r="F450" s="385">
        <v>2569</v>
      </c>
      <c r="G450" s="385">
        <v>2647</v>
      </c>
      <c r="H450" s="384"/>
      <c r="I450" s="383"/>
      <c r="J450" s="129"/>
      <c r="K450" s="129"/>
    </row>
    <row r="451" spans="1:11" s="35" customFormat="1" ht="11.25" x14ac:dyDescent="0.15">
      <c r="A451" s="387" t="s">
        <v>1</v>
      </c>
      <c r="B451" s="386">
        <v>529</v>
      </c>
      <c r="C451" s="386">
        <v>1100</v>
      </c>
      <c r="D451" s="386">
        <v>2411</v>
      </c>
      <c r="E451" s="386">
        <v>2031</v>
      </c>
      <c r="F451" s="385">
        <v>3487</v>
      </c>
      <c r="G451" s="385">
        <v>2226</v>
      </c>
      <c r="H451" s="384"/>
      <c r="I451" s="383"/>
      <c r="J451" s="129"/>
      <c r="K451" s="129"/>
    </row>
    <row r="452" spans="1:11" s="35" customFormat="1" ht="12" thickBot="1" x14ac:dyDescent="0.2">
      <c r="A452" s="382" t="s">
        <v>52</v>
      </c>
      <c r="B452" s="381">
        <v>633</v>
      </c>
      <c r="C452" s="381">
        <v>271</v>
      </c>
      <c r="D452" s="381">
        <v>887</v>
      </c>
      <c r="E452" s="381">
        <v>737</v>
      </c>
      <c r="F452" s="380">
        <v>1691</v>
      </c>
      <c r="G452" s="380">
        <v>1773</v>
      </c>
      <c r="H452" s="379"/>
      <c r="I452" s="378"/>
      <c r="J452" s="129"/>
      <c r="K452" s="129"/>
    </row>
    <row r="453" spans="1:11" s="35" customFormat="1" ht="11.25" x14ac:dyDescent="0.15">
      <c r="A453" s="129"/>
      <c r="B453" s="127"/>
      <c r="C453" s="129"/>
      <c r="D453" s="130"/>
      <c r="E453" s="129"/>
      <c r="F453" s="129"/>
      <c r="G453" s="129"/>
      <c r="H453" s="129"/>
      <c r="I453" s="129"/>
      <c r="J453" s="129"/>
      <c r="K453" s="129"/>
    </row>
    <row r="454" spans="1:11" s="35" customFormat="1" x14ac:dyDescent="0.2">
      <c r="A454"/>
      <c r="B454"/>
      <c r="C454"/>
      <c r="D454"/>
      <c r="E454"/>
      <c r="F454"/>
      <c r="G454"/>
      <c r="H454"/>
      <c r="I454"/>
      <c r="J454"/>
      <c r="K454"/>
    </row>
    <row r="455" spans="1:11" s="35" customFormat="1" ht="15" thickBot="1" x14ac:dyDescent="0.25">
      <c r="A455"/>
      <c r="B455" s="129"/>
      <c r="C455" s="129"/>
      <c r="D455" s="129"/>
      <c r="E455" s="129"/>
      <c r="F455" s="129"/>
      <c r="G455" s="128" t="s">
        <v>44</v>
      </c>
      <c r="H455"/>
      <c r="I455"/>
      <c r="J455"/>
      <c r="K455"/>
    </row>
    <row r="456" spans="1:11" s="35" customFormat="1" ht="33.75" x14ac:dyDescent="0.2">
      <c r="A456" s="125" t="s">
        <v>51</v>
      </c>
      <c r="B456" s="124" t="s">
        <v>50</v>
      </c>
      <c r="C456" s="124" t="s">
        <v>49</v>
      </c>
      <c r="D456" s="124" t="s">
        <v>48</v>
      </c>
      <c r="E456" s="124" t="s">
        <v>47</v>
      </c>
      <c r="F456" s="124" t="s">
        <v>46</v>
      </c>
      <c r="G456" s="124" t="s">
        <v>45</v>
      </c>
      <c r="H456" s="118"/>
      <c r="I456" s="117"/>
      <c r="J456"/>
      <c r="K456"/>
    </row>
    <row r="457" spans="1:11" s="35" customFormat="1" x14ac:dyDescent="0.2">
      <c r="A457" s="374" t="s">
        <v>3</v>
      </c>
      <c r="B457" s="373">
        <v>156</v>
      </c>
      <c r="C457" s="373">
        <v>158</v>
      </c>
      <c r="D457" s="373">
        <v>162</v>
      </c>
      <c r="E457" s="373">
        <v>165</v>
      </c>
      <c r="F457" s="373">
        <v>170</v>
      </c>
      <c r="G457" s="373">
        <v>173</v>
      </c>
      <c r="H457" s="377"/>
      <c r="I457" s="348"/>
      <c r="J457"/>
      <c r="K457"/>
    </row>
    <row r="458" spans="1:11" s="35" customFormat="1" x14ac:dyDescent="0.2">
      <c r="A458" s="372" t="s">
        <v>2</v>
      </c>
      <c r="B458" s="371">
        <v>144</v>
      </c>
      <c r="C458" s="371">
        <v>144</v>
      </c>
      <c r="D458" s="371">
        <v>148</v>
      </c>
      <c r="E458" s="371">
        <v>150</v>
      </c>
      <c r="F458" s="371">
        <v>155</v>
      </c>
      <c r="G458" s="371">
        <v>157</v>
      </c>
      <c r="H458" s="376"/>
      <c r="I458" s="339"/>
      <c r="J458"/>
      <c r="K458"/>
    </row>
    <row r="459" spans="1:11" s="35" customFormat="1" x14ac:dyDescent="0.2">
      <c r="A459" s="372" t="s">
        <v>1</v>
      </c>
      <c r="B459" s="371">
        <v>141</v>
      </c>
      <c r="C459" s="371">
        <v>141</v>
      </c>
      <c r="D459" s="371">
        <v>145</v>
      </c>
      <c r="E459" s="371">
        <v>147</v>
      </c>
      <c r="F459" s="371">
        <v>151</v>
      </c>
      <c r="G459" s="371">
        <v>153</v>
      </c>
      <c r="H459" s="376"/>
      <c r="I459" s="339"/>
      <c r="J459"/>
      <c r="K459"/>
    </row>
    <row r="460" spans="1:11" s="35" customFormat="1" ht="15" thickBot="1" x14ac:dyDescent="0.25">
      <c r="A460" s="370" t="s">
        <v>0</v>
      </c>
      <c r="B460" s="369">
        <v>142</v>
      </c>
      <c r="C460" s="369">
        <v>142</v>
      </c>
      <c r="D460" s="369">
        <v>146</v>
      </c>
      <c r="E460" s="369">
        <v>146</v>
      </c>
      <c r="F460" s="369">
        <v>148</v>
      </c>
      <c r="G460" s="369">
        <v>156</v>
      </c>
      <c r="H460" s="375"/>
      <c r="I460" s="331"/>
      <c r="J460"/>
      <c r="K460"/>
    </row>
    <row r="461" spans="1:11" s="35" customFormat="1" ht="15" thickBot="1" x14ac:dyDescent="0.25">
      <c r="A461" s="24"/>
      <c r="B461" s="23"/>
      <c r="C461" s="23"/>
      <c r="D461" s="127"/>
      <c r="E461" s="127"/>
      <c r="F461" s="127"/>
      <c r="G461" s="126" t="s">
        <v>44</v>
      </c>
      <c r="H461" s="23"/>
      <c r="I461" s="114"/>
      <c r="J461"/>
      <c r="K461"/>
    </row>
    <row r="462" spans="1:11" s="35" customFormat="1" x14ac:dyDescent="0.2">
      <c r="A462" s="125"/>
      <c r="B462" s="124" t="s">
        <v>43</v>
      </c>
      <c r="C462" s="124" t="s">
        <v>42</v>
      </c>
      <c r="D462" s="124" t="s">
        <v>41</v>
      </c>
      <c r="E462" s="124" t="s">
        <v>40</v>
      </c>
      <c r="F462" s="124" t="s">
        <v>39</v>
      </c>
      <c r="G462" s="124" t="s">
        <v>38</v>
      </c>
      <c r="H462" s="118"/>
      <c r="I462" s="117"/>
      <c r="J462"/>
      <c r="K462"/>
    </row>
    <row r="463" spans="1:11" s="35" customFormat="1" x14ac:dyDescent="0.2">
      <c r="A463" s="374" t="s">
        <v>3</v>
      </c>
      <c r="B463" s="373">
        <v>183</v>
      </c>
      <c r="C463" s="373">
        <v>255</v>
      </c>
      <c r="D463" s="373">
        <v>300</v>
      </c>
      <c r="E463" s="373">
        <v>308</v>
      </c>
      <c r="F463" s="373">
        <v>308</v>
      </c>
      <c r="G463" s="373">
        <v>325</v>
      </c>
      <c r="H463" s="349"/>
      <c r="I463" s="348"/>
      <c r="J463"/>
      <c r="K463"/>
    </row>
    <row r="464" spans="1:11" s="35" customFormat="1" x14ac:dyDescent="0.2">
      <c r="A464" s="372" t="s">
        <v>2</v>
      </c>
      <c r="B464" s="371">
        <v>166</v>
      </c>
      <c r="C464" s="371">
        <v>232</v>
      </c>
      <c r="D464" s="371">
        <v>300</v>
      </c>
      <c r="E464" s="371">
        <v>305</v>
      </c>
      <c r="F464" s="371">
        <v>305</v>
      </c>
      <c r="G464" s="371">
        <v>320</v>
      </c>
      <c r="H464" s="340"/>
      <c r="I464" s="339"/>
      <c r="J464"/>
      <c r="K464"/>
    </row>
    <row r="465" spans="1:11" s="35" customFormat="1" x14ac:dyDescent="0.2">
      <c r="A465" s="372" t="s">
        <v>1</v>
      </c>
      <c r="B465" s="371">
        <v>162</v>
      </c>
      <c r="C465" s="371">
        <v>226</v>
      </c>
      <c r="D465" s="371">
        <v>300</v>
      </c>
      <c r="E465" s="371">
        <v>305</v>
      </c>
      <c r="F465" s="371">
        <v>305</v>
      </c>
      <c r="G465" s="371">
        <v>320</v>
      </c>
      <c r="H465" s="340"/>
      <c r="I465" s="339"/>
      <c r="J465"/>
      <c r="K465"/>
    </row>
    <row r="466" spans="1:11" s="35" customFormat="1" ht="15" thickBot="1" x14ac:dyDescent="0.25">
      <c r="A466" s="370" t="s">
        <v>0</v>
      </c>
      <c r="B466" s="369">
        <v>165</v>
      </c>
      <c r="C466" s="369">
        <v>230</v>
      </c>
      <c r="D466" s="369">
        <v>300</v>
      </c>
      <c r="E466" s="369">
        <v>305</v>
      </c>
      <c r="F466" s="369">
        <v>310</v>
      </c>
      <c r="G466" s="369">
        <v>315</v>
      </c>
      <c r="H466" s="332"/>
      <c r="I466" s="331"/>
      <c r="J466"/>
      <c r="K466"/>
    </row>
    <row r="467" spans="1:11" s="35" customFormat="1" x14ac:dyDescent="0.2">
      <c r="A467"/>
      <c r="B467"/>
      <c r="C467"/>
      <c r="D467"/>
      <c r="E467"/>
      <c r="F467"/>
      <c r="G467"/>
      <c r="H467"/>
      <c r="I467"/>
      <c r="J467"/>
      <c r="K467"/>
    </row>
    <row r="468" spans="1:11" ht="15" thickBot="1" x14ac:dyDescent="0.25"/>
    <row r="469" spans="1:11" x14ac:dyDescent="0.2">
      <c r="A469" s="180" t="s">
        <v>32</v>
      </c>
      <c r="B469" s="458">
        <v>2554</v>
      </c>
      <c r="C469" s="458"/>
      <c r="D469" s="458">
        <v>2555</v>
      </c>
      <c r="E469" s="458"/>
      <c r="F469" s="458">
        <v>2556</v>
      </c>
      <c r="G469" s="458"/>
      <c r="H469" s="118"/>
      <c r="I469" s="117"/>
      <c r="J469" s="122"/>
      <c r="K469" s="122"/>
    </row>
    <row r="470" spans="1:11" ht="21" x14ac:dyDescent="0.2">
      <c r="A470" s="179" t="s">
        <v>31</v>
      </c>
      <c r="B470" s="123" t="s">
        <v>30</v>
      </c>
      <c r="C470" s="123" t="s">
        <v>29</v>
      </c>
      <c r="D470" s="123" t="s">
        <v>30</v>
      </c>
      <c r="E470" s="123" t="s">
        <v>29</v>
      </c>
      <c r="F470" s="123" t="s">
        <v>30</v>
      </c>
      <c r="G470" s="123" t="s">
        <v>29</v>
      </c>
      <c r="H470" s="115"/>
      <c r="I470" s="70"/>
      <c r="J470" s="122"/>
      <c r="K470" s="122"/>
    </row>
    <row r="471" spans="1:11" ht="21.75" x14ac:dyDescent="0.5">
      <c r="A471" s="354" t="s">
        <v>28</v>
      </c>
      <c r="B471" s="353">
        <v>21996</v>
      </c>
      <c r="C471" s="352">
        <v>34.271824460949119</v>
      </c>
      <c r="D471" s="353">
        <v>21603</v>
      </c>
      <c r="E471" s="352">
        <v>33.614784343256382</v>
      </c>
      <c r="F471" s="353">
        <v>21221</v>
      </c>
      <c r="G471" s="352">
        <v>32.839016459309349</v>
      </c>
      <c r="H471" s="368" t="s">
        <v>37</v>
      </c>
      <c r="I471" s="367"/>
      <c r="J471" s="122"/>
      <c r="K471" s="122"/>
    </row>
    <row r="472" spans="1:11" ht="21.75" x14ac:dyDescent="0.5">
      <c r="A472" s="347" t="s">
        <v>3</v>
      </c>
      <c r="B472" s="345">
        <v>1014</v>
      </c>
      <c r="C472" s="343">
        <v>39.245936168458734</v>
      </c>
      <c r="D472" s="345">
        <v>1000</v>
      </c>
      <c r="E472" s="343">
        <v>38.561709918765899</v>
      </c>
      <c r="F472" s="345">
        <v>972</v>
      </c>
      <c r="G472" s="343">
        <v>37.303322835697287</v>
      </c>
      <c r="H472" s="366" t="s">
        <v>36</v>
      </c>
      <c r="I472" s="364"/>
      <c r="J472" s="122"/>
      <c r="K472" s="122"/>
    </row>
    <row r="473" spans="1:11" ht="21.75" x14ac:dyDescent="0.5">
      <c r="A473" s="347" t="s">
        <v>2</v>
      </c>
      <c r="B473" s="345">
        <v>450</v>
      </c>
      <c r="C473" s="343">
        <v>28.912392879584381</v>
      </c>
      <c r="D473" s="345">
        <v>474</v>
      </c>
      <c r="E473" s="343">
        <v>30.328003112139392</v>
      </c>
      <c r="F473" s="345">
        <v>430</v>
      </c>
      <c r="G473" s="343">
        <v>27.386965078434994</v>
      </c>
      <c r="H473" s="366" t="s">
        <v>35</v>
      </c>
      <c r="I473" s="364"/>
      <c r="J473" s="122"/>
      <c r="K473" s="122"/>
    </row>
    <row r="474" spans="1:11" ht="21.75" x14ac:dyDescent="0.5">
      <c r="A474" s="346" t="s">
        <v>1</v>
      </c>
      <c r="B474" s="345">
        <v>380</v>
      </c>
      <c r="C474" s="343">
        <v>27.514678719061372</v>
      </c>
      <c r="D474" s="345">
        <v>357</v>
      </c>
      <c r="E474" s="343">
        <v>25.807141855425066</v>
      </c>
      <c r="F474" s="345">
        <v>331</v>
      </c>
      <c r="G474" s="343">
        <v>23.860412979776317</v>
      </c>
      <c r="H474" s="365" t="s">
        <v>34</v>
      </c>
      <c r="I474" s="364"/>
      <c r="J474" s="122"/>
      <c r="K474" s="122"/>
    </row>
    <row r="475" spans="1:11" ht="21.75" x14ac:dyDescent="0.5">
      <c r="A475" s="358" t="s">
        <v>0</v>
      </c>
      <c r="B475" s="356">
        <v>238</v>
      </c>
      <c r="C475" s="357">
        <v>21.110089114733334</v>
      </c>
      <c r="D475" s="356">
        <v>227</v>
      </c>
      <c r="E475" s="357">
        <v>20.084443138906487</v>
      </c>
      <c r="F475" s="356">
        <v>215</v>
      </c>
      <c r="G475" s="357">
        <v>18.953101212205091</v>
      </c>
      <c r="H475" s="363" t="s">
        <v>33</v>
      </c>
      <c r="I475" s="362"/>
      <c r="J475" s="122"/>
      <c r="K475" s="122"/>
    </row>
    <row r="476" spans="1:11" ht="15" thickBot="1" x14ac:dyDescent="0.25">
      <c r="A476" s="24"/>
      <c r="B476" s="23"/>
      <c r="C476" s="23"/>
      <c r="D476" s="23"/>
      <c r="E476" s="23"/>
      <c r="F476" s="23"/>
      <c r="G476" s="23"/>
      <c r="H476" s="23"/>
      <c r="I476" s="114"/>
    </row>
    <row r="477" spans="1:11" x14ac:dyDescent="0.2">
      <c r="A477" s="180" t="s">
        <v>32</v>
      </c>
      <c r="B477" s="467">
        <v>2557</v>
      </c>
      <c r="C477" s="467"/>
      <c r="D477" s="467">
        <v>2558</v>
      </c>
      <c r="E477" s="467"/>
      <c r="F477" s="121">
        <v>2559</v>
      </c>
      <c r="G477" s="121"/>
      <c r="H477" s="121">
        <v>2560</v>
      </c>
      <c r="I477" s="120"/>
    </row>
    <row r="478" spans="1:11" ht="22.5" x14ac:dyDescent="0.2">
      <c r="A478" s="179" t="s">
        <v>31</v>
      </c>
      <c r="B478" s="116" t="s">
        <v>30</v>
      </c>
      <c r="C478" s="116" t="s">
        <v>29</v>
      </c>
      <c r="D478" s="116" t="s">
        <v>30</v>
      </c>
      <c r="E478" s="116" t="s">
        <v>29</v>
      </c>
      <c r="F478" s="116" t="s">
        <v>30</v>
      </c>
      <c r="G478" s="116" t="s">
        <v>29</v>
      </c>
      <c r="H478" s="116" t="s">
        <v>30</v>
      </c>
      <c r="I478" s="119" t="s">
        <v>29</v>
      </c>
    </row>
    <row r="479" spans="1:11" ht="21.75" x14ac:dyDescent="0.5">
      <c r="A479" s="361" t="s">
        <v>28</v>
      </c>
      <c r="B479" s="353">
        <v>20787</v>
      </c>
      <c r="C479" s="352">
        <v>32.002001129607365</v>
      </c>
      <c r="D479" s="353">
        <v>19959</v>
      </c>
      <c r="E479" s="352">
        <v>30.693215003318372</v>
      </c>
      <c r="F479" s="353">
        <v>21745</v>
      </c>
      <c r="G479" s="352">
        <v>33.446902062410274</v>
      </c>
      <c r="H479" s="353">
        <v>21607</v>
      </c>
      <c r="I479" s="360">
        <v>33.137132533362539</v>
      </c>
    </row>
    <row r="480" spans="1:11" ht="21.75" x14ac:dyDescent="0.5">
      <c r="A480" s="347" t="s">
        <v>3</v>
      </c>
      <c r="B480" s="345">
        <v>907</v>
      </c>
      <c r="C480" s="343">
        <v>34.679990104540863</v>
      </c>
      <c r="D480" s="345">
        <v>929</v>
      </c>
      <c r="E480" s="343">
        <v>35.417352901706742</v>
      </c>
      <c r="F480" s="345">
        <v>961</v>
      </c>
      <c r="G480" s="343">
        <v>36.585969413977288</v>
      </c>
      <c r="H480" s="345">
        <v>945</v>
      </c>
      <c r="I480" s="359">
        <v>35.909794595974908</v>
      </c>
    </row>
    <row r="481" spans="1:9" ht="21.75" x14ac:dyDescent="0.5">
      <c r="A481" s="347" t="s">
        <v>2</v>
      </c>
      <c r="B481" s="345">
        <v>451</v>
      </c>
      <c r="C481" s="343">
        <v>28.610524486104865</v>
      </c>
      <c r="D481" s="345">
        <v>370</v>
      </c>
      <c r="E481" s="343">
        <v>23.399979003262082</v>
      </c>
      <c r="F481" s="345">
        <v>458</v>
      </c>
      <c r="G481" s="343">
        <v>28.900548668713263</v>
      </c>
      <c r="H481" s="345">
        <v>496</v>
      </c>
      <c r="I481" s="359">
        <v>31.228711274194382</v>
      </c>
    </row>
    <row r="482" spans="1:9" ht="21.75" x14ac:dyDescent="0.5">
      <c r="A482" s="346" t="s">
        <v>1</v>
      </c>
      <c r="B482" s="345">
        <v>373</v>
      </c>
      <c r="C482" s="343">
        <v>26.836173435066172</v>
      </c>
      <c r="D482" s="345">
        <v>385</v>
      </c>
      <c r="E482" s="343">
        <v>27.641484914928842</v>
      </c>
      <c r="F482" s="345">
        <v>416</v>
      </c>
      <c r="G482" s="343">
        <v>29.836551640544144</v>
      </c>
      <c r="H482" s="345">
        <v>383</v>
      </c>
      <c r="I482" s="359">
        <v>27.450277728005734</v>
      </c>
    </row>
    <row r="483" spans="1:9" ht="21.75" x14ac:dyDescent="0.5">
      <c r="A483" s="358" t="s">
        <v>0</v>
      </c>
      <c r="B483" s="356">
        <v>234</v>
      </c>
      <c r="C483" s="357">
        <v>20.591594757415173</v>
      </c>
      <c r="D483" s="356">
        <v>194</v>
      </c>
      <c r="E483" s="357">
        <v>17.0588742198203</v>
      </c>
      <c r="F483" s="356">
        <v>269</v>
      </c>
      <c r="G483" s="357">
        <v>23.650929859606673</v>
      </c>
      <c r="H483" s="356">
        <v>273</v>
      </c>
      <c r="I483" s="355">
        <v>23.992132689676264</v>
      </c>
    </row>
    <row r="484" spans="1:9" ht="15" thickBot="1" x14ac:dyDescent="0.25">
      <c r="A484" s="24"/>
      <c r="B484" s="23"/>
      <c r="C484" s="23"/>
      <c r="D484" s="23"/>
      <c r="E484" s="23"/>
      <c r="F484" s="23"/>
      <c r="G484" s="23"/>
      <c r="H484" s="23"/>
      <c r="I484" s="114"/>
    </row>
    <row r="485" spans="1:9" x14ac:dyDescent="0.2">
      <c r="A485" s="180" t="s">
        <v>32</v>
      </c>
      <c r="B485" s="458">
        <v>2561</v>
      </c>
      <c r="C485" s="458"/>
      <c r="D485" s="458">
        <v>2562</v>
      </c>
      <c r="E485" s="459"/>
      <c r="F485" s="458">
        <v>2563</v>
      </c>
      <c r="G485" s="459"/>
      <c r="H485" s="118"/>
      <c r="I485" s="117"/>
    </row>
    <row r="486" spans="1:9" ht="22.5" x14ac:dyDescent="0.2">
      <c r="A486" s="179" t="s">
        <v>31</v>
      </c>
      <c r="B486" s="116" t="s">
        <v>30</v>
      </c>
      <c r="C486" s="116" t="s">
        <v>29</v>
      </c>
      <c r="D486" s="116" t="s">
        <v>30</v>
      </c>
      <c r="E486" s="116" t="s">
        <v>29</v>
      </c>
      <c r="F486" s="116" t="s">
        <v>30</v>
      </c>
      <c r="G486" s="116" t="s">
        <v>29</v>
      </c>
      <c r="H486" s="115"/>
      <c r="I486" s="70"/>
    </row>
    <row r="487" spans="1:9" ht="24" x14ac:dyDescent="0.55000000000000004">
      <c r="A487" s="354" t="s">
        <v>28</v>
      </c>
      <c r="B487" s="353">
        <v>19930</v>
      </c>
      <c r="C487" s="352">
        <v>30.471061512098526</v>
      </c>
      <c r="D487" s="353">
        <v>19904</v>
      </c>
      <c r="E487" s="352">
        <v>30.361339910118598</v>
      </c>
      <c r="F487" s="351">
        <v>17831</v>
      </c>
      <c r="G487" s="350">
        <v>27.255716229581388</v>
      </c>
      <c r="H487" s="349"/>
      <c r="I487" s="348"/>
    </row>
    <row r="488" spans="1:9" ht="24" x14ac:dyDescent="0.55000000000000004">
      <c r="A488" s="347" t="s">
        <v>3</v>
      </c>
      <c r="B488" s="345">
        <v>976</v>
      </c>
      <c r="C488" s="343">
        <v>36.98809294167895</v>
      </c>
      <c r="D488" s="344">
        <v>944</v>
      </c>
      <c r="E488" s="343">
        <v>35.71423166732496</v>
      </c>
      <c r="F488" s="342">
        <v>798</v>
      </c>
      <c r="G488" s="341">
        <v>30.267709929136387</v>
      </c>
      <c r="H488" s="340"/>
      <c r="I488" s="339"/>
    </row>
    <row r="489" spans="1:9" ht="24" x14ac:dyDescent="0.55000000000000004">
      <c r="A489" s="347" t="s">
        <v>2</v>
      </c>
      <c r="B489" s="345">
        <v>429</v>
      </c>
      <c r="C489" s="343">
        <v>26.953466630477397</v>
      </c>
      <c r="D489" s="344">
        <v>453</v>
      </c>
      <c r="E489" s="343">
        <v>28.429166190755311</v>
      </c>
      <c r="F489" s="342">
        <v>361</v>
      </c>
      <c r="G489" s="341">
        <v>22.754347593144701</v>
      </c>
      <c r="H489" s="340"/>
      <c r="I489" s="339"/>
    </row>
    <row r="490" spans="1:9" ht="24" x14ac:dyDescent="0.55000000000000004">
      <c r="A490" s="346" t="s">
        <v>1</v>
      </c>
      <c r="B490" s="345">
        <v>337</v>
      </c>
      <c r="C490" s="343">
        <v>24.135404633281507</v>
      </c>
      <c r="D490" s="344">
        <v>354</v>
      </c>
      <c r="E490" s="343">
        <v>25.358184354000255</v>
      </c>
      <c r="F490" s="342">
        <v>364</v>
      </c>
      <c r="G490" s="341">
        <v>26.26071260319414</v>
      </c>
      <c r="H490" s="340"/>
      <c r="I490" s="339"/>
    </row>
    <row r="491" spans="1:9" ht="24.75" thickBot="1" x14ac:dyDescent="0.6">
      <c r="A491" s="338" t="s">
        <v>0</v>
      </c>
      <c r="B491" s="337">
        <v>275</v>
      </c>
      <c r="C491" s="335">
        <v>24.163269896695432</v>
      </c>
      <c r="D491" s="336">
        <v>300</v>
      </c>
      <c r="E491" s="335">
        <v>26.384969010853897</v>
      </c>
      <c r="F491" s="334">
        <v>273</v>
      </c>
      <c r="G491" s="333">
        <v>24.158607897829441</v>
      </c>
      <c r="H491" s="332"/>
      <c r="I491" s="331"/>
    </row>
    <row r="497" spans="1:11" ht="15" thickBot="1" x14ac:dyDescent="0.25">
      <c r="J497" t="s">
        <v>27</v>
      </c>
    </row>
    <row r="498" spans="1:11" x14ac:dyDescent="0.2">
      <c r="A498" s="34" t="s">
        <v>26</v>
      </c>
      <c r="B498" s="58">
        <v>2543</v>
      </c>
      <c r="C498" s="57">
        <v>2545</v>
      </c>
      <c r="D498" s="57">
        <v>2547</v>
      </c>
      <c r="E498" s="57">
        <v>2549</v>
      </c>
      <c r="F498" s="57">
        <v>2550</v>
      </c>
      <c r="G498" s="57">
        <v>2551</v>
      </c>
      <c r="H498" s="57">
        <v>2552</v>
      </c>
      <c r="I498" s="56">
        <v>2553</v>
      </c>
      <c r="J498" s="56">
        <v>2554</v>
      </c>
      <c r="K498" s="35"/>
    </row>
    <row r="499" spans="1:11" x14ac:dyDescent="0.2">
      <c r="A499" s="73" t="s">
        <v>25</v>
      </c>
      <c r="B499" s="72"/>
      <c r="C499" s="72"/>
      <c r="D499" s="72"/>
      <c r="E499" s="72"/>
      <c r="F499" s="72"/>
      <c r="G499" s="72"/>
      <c r="H499" s="72"/>
      <c r="I499" s="71"/>
      <c r="J499" s="70"/>
      <c r="K499" s="35"/>
    </row>
    <row r="500" spans="1:11" x14ac:dyDescent="0.2">
      <c r="A500" s="88" t="s">
        <v>21</v>
      </c>
      <c r="B500" s="113">
        <v>1555.1694637262071</v>
      </c>
      <c r="C500" s="103">
        <v>1605.5477496165713</v>
      </c>
      <c r="D500" s="103">
        <v>1718.8474097667627</v>
      </c>
      <c r="E500" s="103">
        <v>1934.4855155653856</v>
      </c>
      <c r="F500" s="103">
        <v>2006.4888196106065</v>
      </c>
      <c r="G500" s="103">
        <v>2172.0587205767411</v>
      </c>
      <c r="H500" s="103">
        <v>2174.3864219720472</v>
      </c>
      <c r="I500" s="103">
        <v>2284.709852756198</v>
      </c>
      <c r="J500" s="102">
        <v>2414.9354860853841</v>
      </c>
      <c r="K500" s="35"/>
    </row>
    <row r="501" spans="1:11" x14ac:dyDescent="0.2">
      <c r="A501" s="85" t="s">
        <v>13</v>
      </c>
      <c r="B501" s="112">
        <v>1312.4370363363169</v>
      </c>
      <c r="C501" s="101">
        <v>1345.53948852345</v>
      </c>
      <c r="D501" s="101">
        <v>1426.7950071574328</v>
      </c>
      <c r="E501" s="101">
        <v>1630.4345528037927</v>
      </c>
      <c r="F501" s="101">
        <v>1716.8795383338602</v>
      </c>
      <c r="G501" s="101">
        <v>1882.2353238723497</v>
      </c>
      <c r="H501" s="101">
        <v>1882.83068636289</v>
      </c>
      <c r="I501" s="101">
        <v>2004.6591574007416</v>
      </c>
      <c r="J501" s="100">
        <v>2130.2374835409528</v>
      </c>
      <c r="K501" s="35"/>
    </row>
    <row r="502" spans="1:11" x14ac:dyDescent="0.2">
      <c r="A502" s="47" t="s">
        <v>3</v>
      </c>
      <c r="B502" s="111">
        <v>1342.3902012106366</v>
      </c>
      <c r="C502" s="99">
        <v>1353.4737548391993</v>
      </c>
      <c r="D502" s="99">
        <v>1425.5972594757682</v>
      </c>
      <c r="E502" s="99">
        <v>1634.7715157249002</v>
      </c>
      <c r="F502" s="99">
        <v>1708.6134593655624</v>
      </c>
      <c r="G502" s="99">
        <v>1884.9306901221657</v>
      </c>
      <c r="H502" s="99">
        <v>1844.5955524537992</v>
      </c>
      <c r="I502" s="99">
        <v>1983.4529975530352</v>
      </c>
      <c r="J502" s="98">
        <v>2121.369047512575</v>
      </c>
      <c r="K502" s="35"/>
    </row>
    <row r="503" spans="1:11" x14ac:dyDescent="0.2">
      <c r="A503" s="43" t="s">
        <v>2</v>
      </c>
      <c r="B503" s="110">
        <v>1295.6331784841827</v>
      </c>
      <c r="C503" s="97">
        <v>1355.1585527177606</v>
      </c>
      <c r="D503" s="97">
        <v>1411.3221823772142</v>
      </c>
      <c r="E503" s="97">
        <v>1595.4600101320509</v>
      </c>
      <c r="F503" s="97">
        <v>1724.5270249927166</v>
      </c>
      <c r="G503" s="97">
        <v>1854.2629843404661</v>
      </c>
      <c r="H503" s="97">
        <v>1867.9660034803587</v>
      </c>
      <c r="I503" s="97">
        <v>1971.0314935919191</v>
      </c>
      <c r="J503" s="96">
        <v>2096.0750489865259</v>
      </c>
      <c r="K503" s="35"/>
    </row>
    <row r="504" spans="1:11" x14ac:dyDescent="0.2">
      <c r="A504" s="43" t="s">
        <v>1</v>
      </c>
      <c r="B504" s="110">
        <v>1295.910548666664</v>
      </c>
      <c r="C504" s="97">
        <v>1326.9511545135672</v>
      </c>
      <c r="D504" s="97">
        <v>1373.4623052110921</v>
      </c>
      <c r="E504" s="97">
        <v>1591.7519677048829</v>
      </c>
      <c r="F504" s="97">
        <v>1695.5504485138483</v>
      </c>
      <c r="G504" s="97">
        <v>1812.734008276725</v>
      </c>
      <c r="H504" s="97">
        <v>1838.0814787191923</v>
      </c>
      <c r="I504" s="97">
        <v>1957.326242122419</v>
      </c>
      <c r="J504" s="96">
        <v>2075.3533456341529</v>
      </c>
      <c r="K504" s="35"/>
    </row>
    <row r="505" spans="1:11" x14ac:dyDescent="0.2">
      <c r="A505" s="109" t="s">
        <v>0</v>
      </c>
      <c r="B505" s="108">
        <v>1335.5207577977928</v>
      </c>
      <c r="C505" s="107">
        <v>1392.6299140898479</v>
      </c>
      <c r="D505" s="107">
        <v>1418.6200582389399</v>
      </c>
      <c r="E505" s="107">
        <v>1637.3206768377975</v>
      </c>
      <c r="F505" s="107">
        <v>1709.0275290367733</v>
      </c>
      <c r="G505" s="107">
        <v>1886.3809094856995</v>
      </c>
      <c r="H505" s="107">
        <v>1877.7221764855331</v>
      </c>
      <c r="I505" s="107">
        <v>1974.6628604776377</v>
      </c>
      <c r="J505" s="106">
        <v>2083.9707748347778</v>
      </c>
      <c r="K505" s="35"/>
    </row>
    <row r="506" spans="1:11" ht="15" thickBot="1" x14ac:dyDescent="0.25">
      <c r="A506" s="61"/>
      <c r="B506" s="105"/>
      <c r="C506" s="105"/>
      <c r="D506" s="105"/>
      <c r="E506" s="105"/>
      <c r="F506" s="105"/>
      <c r="G506" s="105"/>
      <c r="H506" s="105"/>
      <c r="I506" s="105"/>
      <c r="J506" s="104"/>
      <c r="K506" s="35"/>
    </row>
    <row r="507" spans="1:11" x14ac:dyDescent="0.2">
      <c r="A507" s="34"/>
      <c r="B507" s="58">
        <v>2555</v>
      </c>
      <c r="C507" s="57">
        <v>2556</v>
      </c>
      <c r="D507" s="57">
        <v>2557</v>
      </c>
      <c r="E507" s="57">
        <v>2558</v>
      </c>
      <c r="F507" s="57">
        <v>2559</v>
      </c>
      <c r="G507" s="57">
        <v>2560</v>
      </c>
      <c r="H507" s="57">
        <v>2561</v>
      </c>
      <c r="I507" s="56">
        <v>2562</v>
      </c>
      <c r="J507" s="56">
        <v>2563</v>
      </c>
      <c r="K507" s="35"/>
    </row>
    <row r="508" spans="1:11" x14ac:dyDescent="0.2">
      <c r="A508" s="88" t="s">
        <v>21</v>
      </c>
      <c r="B508" s="103">
        <v>2491.6831445838798</v>
      </c>
      <c r="C508" s="103">
        <v>2571.6333656004731</v>
      </c>
      <c r="D508" s="103">
        <v>2647.2518130608032</v>
      </c>
      <c r="E508" s="103">
        <v>2643.7578579123979</v>
      </c>
      <c r="F508" s="103">
        <v>2666.6671993778109</v>
      </c>
      <c r="G508" s="103">
        <v>2686</v>
      </c>
      <c r="H508" s="103">
        <v>2709.9059999999999</v>
      </c>
      <c r="I508" s="103">
        <v>2762.913</v>
      </c>
      <c r="J508" s="102">
        <v>2762.3161</v>
      </c>
      <c r="K508" s="35"/>
    </row>
    <row r="509" spans="1:11" x14ac:dyDescent="0.2">
      <c r="A509" s="85" t="s">
        <v>13</v>
      </c>
      <c r="B509" s="101">
        <v>2187.9386564400879</v>
      </c>
      <c r="C509" s="101">
        <v>2273.2028884841561</v>
      </c>
      <c r="D509" s="101">
        <v>2354.9770314697912</v>
      </c>
      <c r="E509" s="101">
        <v>2354.5058061720697</v>
      </c>
      <c r="F509" s="101">
        <v>2395.7649949512206</v>
      </c>
      <c r="G509" s="101">
        <v>2403</v>
      </c>
      <c r="H509" s="101">
        <v>2416.8719999999998</v>
      </c>
      <c r="I509" s="101">
        <v>2478.5059999999999</v>
      </c>
      <c r="J509" s="100">
        <v>2495.5862999999999</v>
      </c>
      <c r="K509" s="35"/>
    </row>
    <row r="510" spans="1:11" x14ac:dyDescent="0.2">
      <c r="A510" s="47" t="s">
        <v>3</v>
      </c>
      <c r="B510" s="99">
        <v>2174.0464595076905</v>
      </c>
      <c r="C510" s="99">
        <v>2213.9313466151821</v>
      </c>
      <c r="D510" s="99">
        <v>2305.8873182578227</v>
      </c>
      <c r="E510" s="99">
        <v>2276.4957967274531</v>
      </c>
      <c r="F510" s="99">
        <v>2353.2862563759541</v>
      </c>
      <c r="G510" s="99">
        <v>2364</v>
      </c>
      <c r="H510" s="99">
        <v>2345.7660000000001</v>
      </c>
      <c r="I510" s="99">
        <v>2396.1060000000002</v>
      </c>
      <c r="J510" s="98">
        <v>2382.6269000000002</v>
      </c>
      <c r="K510" s="35"/>
    </row>
    <row r="511" spans="1:11" x14ac:dyDescent="0.2">
      <c r="A511" s="43" t="s">
        <v>2</v>
      </c>
      <c r="B511" s="97">
        <v>2143.0504409957407</v>
      </c>
      <c r="C511" s="97">
        <v>2227.748810121901</v>
      </c>
      <c r="D511" s="97">
        <v>2302.9201266813357</v>
      </c>
      <c r="E511" s="97">
        <v>2342.4174640411425</v>
      </c>
      <c r="F511" s="97">
        <v>2380.8285510307387</v>
      </c>
      <c r="G511" s="97">
        <v>2421</v>
      </c>
      <c r="H511" s="97">
        <v>2402.1439999999998</v>
      </c>
      <c r="I511" s="97">
        <v>2486.84</v>
      </c>
      <c r="J511" s="96">
        <v>2509.6785</v>
      </c>
      <c r="K511" s="35"/>
    </row>
    <row r="512" spans="1:11" x14ac:dyDescent="0.2">
      <c r="A512" s="43" t="s">
        <v>1</v>
      </c>
      <c r="B512" s="97">
        <v>2099.355003679218</v>
      </c>
      <c r="C512" s="97">
        <v>2192.3051748596145</v>
      </c>
      <c r="D512" s="97">
        <v>2317.3718365657082</v>
      </c>
      <c r="E512" s="97">
        <v>2286.4360474786286</v>
      </c>
      <c r="F512" s="97">
        <v>2318.1115667567506</v>
      </c>
      <c r="G512" s="97">
        <v>2303</v>
      </c>
      <c r="H512" s="97">
        <v>2328.0210000000002</v>
      </c>
      <c r="I512" s="97">
        <v>2367.58</v>
      </c>
      <c r="J512" s="96">
        <v>2354.3042999999998</v>
      </c>
      <c r="K512" s="35"/>
    </row>
    <row r="513" spans="1:11" ht="15" thickBot="1" x14ac:dyDescent="0.25">
      <c r="A513" s="39" t="s">
        <v>0</v>
      </c>
      <c r="B513" s="95">
        <v>2144.5503683101247</v>
      </c>
      <c r="C513" s="95">
        <v>2249.7717524247505</v>
      </c>
      <c r="D513" s="95">
        <v>2313.239613506541</v>
      </c>
      <c r="E513" s="95">
        <v>2341.0133333524504</v>
      </c>
      <c r="F513" s="95">
        <v>2343.8764048993899</v>
      </c>
      <c r="G513" s="95">
        <v>2331</v>
      </c>
      <c r="H513" s="95">
        <v>2353.6950000000002</v>
      </c>
      <c r="I513" s="95">
        <v>2400.59</v>
      </c>
      <c r="J513" s="94">
        <v>2421.1677</v>
      </c>
      <c r="K513" s="35"/>
    </row>
    <row r="515" spans="1:11" ht="15" thickBot="1" x14ac:dyDescent="0.25">
      <c r="A515" s="35"/>
      <c r="B515" s="35"/>
      <c r="C515" s="35"/>
      <c r="D515" s="35"/>
      <c r="E515" s="35"/>
      <c r="F515" s="35"/>
      <c r="G515" s="35"/>
      <c r="H515" s="35"/>
      <c r="I515" s="35"/>
      <c r="J515" s="60" t="s">
        <v>22</v>
      </c>
      <c r="K515" s="35"/>
    </row>
    <row r="516" spans="1:11" x14ac:dyDescent="0.2">
      <c r="A516" s="34" t="s">
        <v>24</v>
      </c>
      <c r="B516" s="58">
        <v>2543</v>
      </c>
      <c r="C516" s="57">
        <v>2545</v>
      </c>
      <c r="D516" s="57">
        <v>2547</v>
      </c>
      <c r="E516" s="57">
        <v>2549</v>
      </c>
      <c r="F516" s="57">
        <v>2550</v>
      </c>
      <c r="G516" s="57">
        <v>2551</v>
      </c>
      <c r="H516" s="57">
        <v>2552</v>
      </c>
      <c r="I516" s="56">
        <v>2553</v>
      </c>
      <c r="J516" s="56">
        <v>2554</v>
      </c>
      <c r="K516" s="35"/>
    </row>
    <row r="517" spans="1:11" x14ac:dyDescent="0.2">
      <c r="A517" s="73" t="s">
        <v>23</v>
      </c>
      <c r="B517" s="72"/>
      <c r="C517" s="72"/>
      <c r="D517" s="72"/>
      <c r="E517" s="72"/>
      <c r="F517" s="72"/>
      <c r="G517" s="72"/>
      <c r="H517" s="72"/>
      <c r="I517" s="71"/>
      <c r="J517" s="70"/>
      <c r="K517" s="35"/>
    </row>
    <row r="518" spans="1:11" x14ac:dyDescent="0.2">
      <c r="A518" s="88" t="s">
        <v>21</v>
      </c>
      <c r="B518" s="87">
        <v>42.333349887587147</v>
      </c>
      <c r="C518" s="87">
        <v>32.442265493742461</v>
      </c>
      <c r="D518" s="87">
        <v>26.761240187690582</v>
      </c>
      <c r="E518" s="87">
        <v>21.935235001652128</v>
      </c>
      <c r="F518" s="87">
        <v>20.043835539502581</v>
      </c>
      <c r="G518" s="87">
        <v>20.434707511809872</v>
      </c>
      <c r="H518" s="87">
        <v>17.875425458834787</v>
      </c>
      <c r="I518" s="87">
        <v>16.369288944843309</v>
      </c>
      <c r="J518" s="86">
        <v>13.217628828949584</v>
      </c>
      <c r="K518" s="35"/>
    </row>
    <row r="519" spans="1:11" x14ac:dyDescent="0.2">
      <c r="A519" s="85" t="s">
        <v>13</v>
      </c>
      <c r="B519" s="84">
        <v>59.278047237957374</v>
      </c>
      <c r="C519" s="84">
        <v>44.155658480763606</v>
      </c>
      <c r="D519" s="84">
        <v>38.969863503388119</v>
      </c>
      <c r="E519" s="84">
        <v>35.3202088794269</v>
      </c>
      <c r="F519" s="84">
        <v>30.244861928326195</v>
      </c>
      <c r="G519" s="84">
        <v>31.185166309812427</v>
      </c>
      <c r="H519" s="84">
        <v>27.71367243050285</v>
      </c>
      <c r="I519" s="84">
        <v>25.257894758442841</v>
      </c>
      <c r="J519" s="83">
        <v>18.110409940984827</v>
      </c>
      <c r="K519" s="35"/>
    </row>
    <row r="520" spans="1:11" x14ac:dyDescent="0.2">
      <c r="A520" s="82" t="s">
        <v>3</v>
      </c>
      <c r="B520" s="81">
        <v>52.265748295713813</v>
      </c>
      <c r="C520" s="81">
        <v>35.814156127229346</v>
      </c>
      <c r="D520" s="81">
        <v>29.338372453541126</v>
      </c>
      <c r="E520" s="81">
        <v>31.36778924854633</v>
      </c>
      <c r="F520" s="81">
        <v>24.967143514561652</v>
      </c>
      <c r="G520" s="81">
        <v>23.626413081947188</v>
      </c>
      <c r="H520" s="81">
        <v>16.437742342159076</v>
      </c>
      <c r="I520" s="81">
        <v>22.196346173953764</v>
      </c>
      <c r="J520" s="80">
        <v>14.643898781905946</v>
      </c>
      <c r="K520" s="35"/>
    </row>
    <row r="521" spans="1:11" x14ac:dyDescent="0.2">
      <c r="A521" s="79" t="s">
        <v>2</v>
      </c>
      <c r="B521" s="78">
        <v>60.297377582664417</v>
      </c>
      <c r="C521" s="78">
        <v>56.3774403890991</v>
      </c>
      <c r="D521" s="78">
        <v>49.256378851534159</v>
      </c>
      <c r="E521" s="78">
        <v>54.525797716092356</v>
      </c>
      <c r="F521" s="78">
        <v>47.286694762721901</v>
      </c>
      <c r="G521" s="78">
        <v>42.836488060168804</v>
      </c>
      <c r="H521" s="78">
        <v>47.17898374108389</v>
      </c>
      <c r="I521" s="78">
        <v>32.824364602579834</v>
      </c>
      <c r="J521" s="77">
        <v>33.665685108952019</v>
      </c>
      <c r="K521" s="35"/>
    </row>
    <row r="522" spans="1:11" x14ac:dyDescent="0.2">
      <c r="A522" s="79" t="s">
        <v>1</v>
      </c>
      <c r="B522" s="78">
        <v>73.753913924901084</v>
      </c>
      <c r="C522" s="78">
        <v>60.478728498700676</v>
      </c>
      <c r="D522" s="78">
        <v>51.442350405716596</v>
      </c>
      <c r="E522" s="78">
        <v>34.154762573089634</v>
      </c>
      <c r="F522" s="78">
        <v>35.90127830467253</v>
      </c>
      <c r="G522" s="78">
        <v>32.792577081936983</v>
      </c>
      <c r="H522" s="78">
        <v>25.524817426319579</v>
      </c>
      <c r="I522" s="78">
        <v>17.026028869077173</v>
      </c>
      <c r="J522" s="77">
        <v>25.904672560932429</v>
      </c>
      <c r="K522" s="35"/>
    </row>
    <row r="523" spans="1:11" x14ac:dyDescent="0.2">
      <c r="A523" s="93" t="s">
        <v>0</v>
      </c>
      <c r="B523" s="92">
        <v>62.960795762946972</v>
      </c>
      <c r="C523" s="92">
        <v>36.26182965037431</v>
      </c>
      <c r="D523" s="92">
        <v>51.622453327657645</v>
      </c>
      <c r="E523" s="92">
        <v>42.392222291220904</v>
      </c>
      <c r="F523" s="92">
        <v>39.74184335885959</v>
      </c>
      <c r="G523" s="92">
        <v>39.62555320978641</v>
      </c>
      <c r="H523" s="92">
        <v>35.880129936848711</v>
      </c>
      <c r="I523" s="92">
        <v>26.880490046315728</v>
      </c>
      <c r="J523" s="91">
        <v>23.742822117663398</v>
      </c>
      <c r="K523" s="35"/>
    </row>
    <row r="524" spans="1:11" ht="15" thickBot="1" x14ac:dyDescent="0.25">
      <c r="A524" s="61"/>
      <c r="B524" s="90"/>
      <c r="C524" s="35"/>
      <c r="D524" s="35"/>
      <c r="E524" s="35"/>
      <c r="F524" s="35"/>
      <c r="G524" s="35"/>
      <c r="H524" s="35"/>
      <c r="I524" s="35"/>
      <c r="J524" s="89" t="s">
        <v>22</v>
      </c>
      <c r="K524" s="35"/>
    </row>
    <row r="525" spans="1:11" x14ac:dyDescent="0.2">
      <c r="A525" s="34"/>
      <c r="B525" s="58">
        <v>2555</v>
      </c>
      <c r="C525" s="57">
        <v>2556</v>
      </c>
      <c r="D525" s="57">
        <v>2557</v>
      </c>
      <c r="E525" s="57">
        <v>2558</v>
      </c>
      <c r="F525" s="57">
        <v>2559</v>
      </c>
      <c r="G525" s="57">
        <v>2560</v>
      </c>
      <c r="H525" s="57">
        <v>2561</v>
      </c>
      <c r="I525" s="56">
        <v>2562</v>
      </c>
      <c r="J525" s="56">
        <v>2563</v>
      </c>
      <c r="K525" s="35"/>
    </row>
    <row r="526" spans="1:11" x14ac:dyDescent="0.2">
      <c r="A526" s="88" t="s">
        <v>21</v>
      </c>
      <c r="B526" s="87">
        <v>12.636302713844676</v>
      </c>
      <c r="C526" s="87">
        <v>10.943186770660816</v>
      </c>
      <c r="D526" s="87">
        <v>10.533046726916188</v>
      </c>
      <c r="E526" s="87">
        <v>7.2092232356758075</v>
      </c>
      <c r="F526" s="87">
        <v>8.6132830741984581</v>
      </c>
      <c r="G526" s="87">
        <v>7.87</v>
      </c>
      <c r="H526" s="87">
        <v>9.8516999999999992</v>
      </c>
      <c r="I526" s="87">
        <v>6.2412999999999998</v>
      </c>
      <c r="J526" s="86">
        <v>6.8380000000000001</v>
      </c>
      <c r="K526" s="35"/>
    </row>
    <row r="527" spans="1:11" x14ac:dyDescent="0.2">
      <c r="A527" s="85" t="s">
        <v>13</v>
      </c>
      <c r="B527" s="84">
        <v>19.790177256056971</v>
      </c>
      <c r="C527" s="84">
        <v>17.374320531416252</v>
      </c>
      <c r="D527" s="84">
        <v>17.043769716099483</v>
      </c>
      <c r="E527" s="84">
        <v>10.304517870093196</v>
      </c>
      <c r="F527" s="84">
        <v>12.957257818154963</v>
      </c>
      <c r="G527" s="84">
        <v>11.42</v>
      </c>
      <c r="H527" s="84">
        <v>13.297599999999999</v>
      </c>
      <c r="I527" s="84">
        <v>8.3729999999999993</v>
      </c>
      <c r="J527" s="83">
        <v>11.538</v>
      </c>
      <c r="K527" s="35"/>
    </row>
    <row r="528" spans="1:11" x14ac:dyDescent="0.2">
      <c r="A528" s="82" t="s">
        <v>3</v>
      </c>
      <c r="B528" s="81">
        <v>16.045008222725425</v>
      </c>
      <c r="C528" s="81">
        <v>17.434535029046199</v>
      </c>
      <c r="D528" s="81">
        <v>17.057076574119506</v>
      </c>
      <c r="E528" s="81">
        <v>11.553508737025439</v>
      </c>
      <c r="F528" s="81">
        <v>8.9668551971628556</v>
      </c>
      <c r="G528" s="81">
        <v>13.5831</v>
      </c>
      <c r="H528" s="81">
        <v>15.083</v>
      </c>
      <c r="I528" s="81">
        <v>13.5671</v>
      </c>
      <c r="J528" s="80">
        <v>21.203900000000001</v>
      </c>
      <c r="K528" s="35"/>
    </row>
    <row r="529" spans="1:11" x14ac:dyDescent="0.2">
      <c r="A529" s="79" t="s">
        <v>2</v>
      </c>
      <c r="B529" s="78">
        <v>31.610027714629375</v>
      </c>
      <c r="C529" s="78">
        <v>25.35130091338722</v>
      </c>
      <c r="D529" s="78">
        <v>39.134472219395853</v>
      </c>
      <c r="E529" s="78">
        <v>23.337192241790913</v>
      </c>
      <c r="F529" s="78">
        <v>24.323350366454715</v>
      </c>
      <c r="G529" s="78">
        <v>20.9941</v>
      </c>
      <c r="H529" s="78">
        <v>21.006399999999999</v>
      </c>
      <c r="I529" s="78">
        <v>14.055400000000001</v>
      </c>
      <c r="J529" s="77">
        <v>15.8536</v>
      </c>
      <c r="K529" s="35"/>
    </row>
    <row r="530" spans="1:11" x14ac:dyDescent="0.2">
      <c r="A530" s="79" t="s">
        <v>1</v>
      </c>
      <c r="B530" s="78">
        <v>18.415499537016089</v>
      </c>
      <c r="C530" s="78">
        <v>10.824803212511574</v>
      </c>
      <c r="D530" s="78">
        <v>14.399926107382017</v>
      </c>
      <c r="E530" s="78">
        <v>9.7899692675725714</v>
      </c>
      <c r="F530" s="78">
        <v>9.3669739131290086</v>
      </c>
      <c r="G530" s="78">
        <v>13.5304</v>
      </c>
      <c r="H530" s="78">
        <v>17.5092</v>
      </c>
      <c r="I530" s="78">
        <v>7.5023</v>
      </c>
      <c r="J530" s="77">
        <v>13.819599999999999</v>
      </c>
      <c r="K530" s="35"/>
    </row>
    <row r="531" spans="1:11" ht="15" thickBot="1" x14ac:dyDescent="0.25">
      <c r="A531" s="76" t="s">
        <v>0</v>
      </c>
      <c r="B531" s="75">
        <v>16.324703099494165</v>
      </c>
      <c r="C531" s="75">
        <v>15.828413501435934</v>
      </c>
      <c r="D531" s="75">
        <v>9.4773572486305344</v>
      </c>
      <c r="E531" s="75">
        <v>5.6393615787279776</v>
      </c>
      <c r="F531" s="75">
        <v>5.736321801017966</v>
      </c>
      <c r="G531" s="75">
        <v>3.3193999999999999</v>
      </c>
      <c r="H531" s="75">
        <v>8.5546000000000006</v>
      </c>
      <c r="I531" s="75">
        <v>3.0375000000000001</v>
      </c>
      <c r="J531" s="74">
        <v>4.6790000000000003</v>
      </c>
      <c r="K531" s="35"/>
    </row>
    <row r="532" spans="1:11" x14ac:dyDescent="0.2">
      <c r="A532" s="35"/>
      <c r="B532" s="35"/>
      <c r="C532" s="35"/>
      <c r="D532" s="35"/>
      <c r="E532" s="35"/>
      <c r="F532" s="35"/>
      <c r="G532" s="35"/>
      <c r="H532" s="35"/>
      <c r="I532" s="35"/>
      <c r="J532" s="35"/>
      <c r="K532" s="35"/>
    </row>
    <row r="533" spans="1:11" ht="15" thickBot="1" x14ac:dyDescent="0.25">
      <c r="A533" s="35"/>
      <c r="B533" s="35"/>
      <c r="C533" s="35"/>
      <c r="D533" s="35"/>
      <c r="E533" s="35"/>
      <c r="F533" s="35"/>
      <c r="G533" s="35"/>
      <c r="H533" s="35"/>
      <c r="I533" s="60" t="s">
        <v>14</v>
      </c>
      <c r="J533" s="35"/>
    </row>
    <row r="534" spans="1:11" x14ac:dyDescent="0.2">
      <c r="A534" s="34" t="s">
        <v>20</v>
      </c>
      <c r="B534" s="58">
        <v>2543</v>
      </c>
      <c r="C534" s="57">
        <v>2545</v>
      </c>
      <c r="D534" s="57">
        <v>2547</v>
      </c>
      <c r="E534" s="57">
        <v>2549</v>
      </c>
      <c r="F534" s="57">
        <v>2550</v>
      </c>
      <c r="G534" s="57">
        <v>2551</v>
      </c>
      <c r="H534" s="57">
        <v>2552</v>
      </c>
      <c r="I534" s="56">
        <v>2553</v>
      </c>
      <c r="J534" s="56"/>
    </row>
    <row r="535" spans="1:11" x14ac:dyDescent="0.2">
      <c r="A535" s="73" t="s">
        <v>19</v>
      </c>
      <c r="B535" s="72"/>
      <c r="C535" s="72"/>
      <c r="D535" s="72"/>
      <c r="E535" s="72"/>
      <c r="F535" s="72"/>
      <c r="G535" s="72"/>
      <c r="H535" s="72"/>
      <c r="I535" s="71"/>
      <c r="J535" s="330" t="s">
        <v>18</v>
      </c>
    </row>
    <row r="536" spans="1:11" x14ac:dyDescent="0.2">
      <c r="A536" s="21" t="s">
        <v>4</v>
      </c>
      <c r="B536" s="55">
        <v>25787.970107595742</v>
      </c>
      <c r="C536" s="55">
        <v>19859.120245269103</v>
      </c>
      <c r="D536" s="55">
        <v>16549.138260837899</v>
      </c>
      <c r="E536" s="55">
        <v>13779.693723817312</v>
      </c>
      <c r="F536" s="55">
        <v>12718.302889835215</v>
      </c>
      <c r="G536" s="55">
        <v>13116.304852236328</v>
      </c>
      <c r="H536" s="55">
        <v>11623.921587879704</v>
      </c>
      <c r="I536" s="62">
        <v>10800.728126005768</v>
      </c>
      <c r="J536" s="329" t="s">
        <v>17</v>
      </c>
    </row>
    <row r="537" spans="1:11" x14ac:dyDescent="0.2">
      <c r="A537" s="51" t="s">
        <v>13</v>
      </c>
      <c r="B537" s="69">
        <v>12344.808645788362</v>
      </c>
      <c r="C537" s="68">
        <v>8942.9557972403964</v>
      </c>
      <c r="D537" s="68">
        <v>7707.5204760635397</v>
      </c>
      <c r="E537" s="68">
        <v>6852.9516836928578</v>
      </c>
      <c r="F537" s="68">
        <v>5822.9989067149372</v>
      </c>
      <c r="G537" s="68">
        <v>5965.6499857814169</v>
      </c>
      <c r="H537" s="68">
        <v>5274.9875598963199</v>
      </c>
      <c r="I537" s="67">
        <v>4790.4351205648009</v>
      </c>
      <c r="J537" s="329" t="s">
        <v>16</v>
      </c>
    </row>
    <row r="538" spans="1:11" x14ac:dyDescent="0.2">
      <c r="A538" s="47" t="s">
        <v>3</v>
      </c>
      <c r="B538" s="46">
        <v>1336.0484173840118</v>
      </c>
      <c r="C538" s="66">
        <v>912.39182708730834</v>
      </c>
      <c r="D538" s="66">
        <v>745.24573603358238</v>
      </c>
      <c r="E538" s="66">
        <v>794.88750387292657</v>
      </c>
      <c r="F538" s="66">
        <v>632.05527699712684</v>
      </c>
      <c r="G538" s="66">
        <v>597.59394276764897</v>
      </c>
      <c r="H538" s="66">
        <v>415.46183862123553</v>
      </c>
      <c r="I538" s="65">
        <v>560.67401352749732</v>
      </c>
      <c r="J538" s="329" t="s">
        <v>15</v>
      </c>
    </row>
    <row r="539" spans="1:11" x14ac:dyDescent="0.2">
      <c r="A539" s="43" t="s">
        <v>2</v>
      </c>
      <c r="B539" s="42">
        <v>900.45631489470077</v>
      </c>
      <c r="C539" s="64">
        <v>806.4926601144258</v>
      </c>
      <c r="D539" s="64">
        <v>678.36869738502344</v>
      </c>
      <c r="E539" s="64">
        <v>727.0720357553156</v>
      </c>
      <c r="F539" s="64">
        <v>621.89420917554185</v>
      </c>
      <c r="G539" s="64">
        <v>556.5696563855779</v>
      </c>
      <c r="H539" s="64">
        <v>606.65871804694689</v>
      </c>
      <c r="I539" s="63">
        <v>418.4849075501167</v>
      </c>
      <c r="J539" s="329"/>
    </row>
    <row r="540" spans="1:11" x14ac:dyDescent="0.2">
      <c r="A540" s="43" t="s">
        <v>1</v>
      </c>
      <c r="B540" s="42">
        <v>979.37896054789996</v>
      </c>
      <c r="C540" s="64">
        <v>774.53068428307961</v>
      </c>
      <c r="D540" s="64">
        <v>636.13965165360241</v>
      </c>
      <c r="E540" s="64">
        <v>408.37459276970213</v>
      </c>
      <c r="F540" s="64">
        <v>422.31992690177321</v>
      </c>
      <c r="G540" s="64">
        <v>379.66317483883148</v>
      </c>
      <c r="H540" s="64">
        <v>290.97294307866474</v>
      </c>
      <c r="I540" s="63">
        <v>191.18533087286787</v>
      </c>
      <c r="J540" s="329"/>
    </row>
    <row r="541" spans="1:11" ht="15" thickBot="1" x14ac:dyDescent="0.25">
      <c r="A541" s="39" t="s">
        <v>0</v>
      </c>
      <c r="B541" s="38">
        <v>689.64737246901586</v>
      </c>
      <c r="C541" s="328">
        <v>386.64905551720426</v>
      </c>
      <c r="D541" s="328">
        <v>536.1626965189663</v>
      </c>
      <c r="E541" s="328">
        <v>429.16753443428979</v>
      </c>
      <c r="F541" s="328">
        <v>397.32317423271104</v>
      </c>
      <c r="G541" s="328">
        <v>391.29505662759919</v>
      </c>
      <c r="H541" s="328">
        <v>350.02235076628961</v>
      </c>
      <c r="I541" s="327">
        <v>259.10288182989325</v>
      </c>
      <c r="J541" s="326"/>
    </row>
    <row r="542" spans="1:11" ht="15" thickBot="1" x14ac:dyDescent="0.25">
      <c r="A542" s="61"/>
      <c r="B542" s="60"/>
      <c r="C542" s="35"/>
      <c r="D542" s="60"/>
      <c r="E542" s="35"/>
      <c r="F542" s="35"/>
      <c r="G542" s="35"/>
      <c r="H542" s="35"/>
      <c r="I542" s="60" t="s">
        <v>14</v>
      </c>
      <c r="J542" s="59"/>
    </row>
    <row r="543" spans="1:11" x14ac:dyDescent="0.2">
      <c r="A543" s="34" t="s">
        <v>20</v>
      </c>
      <c r="B543" s="58">
        <v>2555</v>
      </c>
      <c r="C543" s="57">
        <v>2556</v>
      </c>
      <c r="D543" s="57">
        <v>2557</v>
      </c>
      <c r="E543" s="57">
        <v>2558</v>
      </c>
      <c r="F543" s="57">
        <v>2559</v>
      </c>
      <c r="G543" s="57">
        <v>2560</v>
      </c>
      <c r="H543" s="57">
        <v>2561</v>
      </c>
      <c r="I543" s="56">
        <v>2562</v>
      </c>
      <c r="J543" s="56">
        <v>2563</v>
      </c>
      <c r="K543" s="35"/>
    </row>
    <row r="544" spans="1:11" x14ac:dyDescent="0.2">
      <c r="A544" s="21" t="s">
        <v>4</v>
      </c>
      <c r="B544" s="55">
        <v>8402.0756381328938</v>
      </c>
      <c r="C544" s="54">
        <v>7305.1135496789948</v>
      </c>
      <c r="D544" s="54">
        <v>7057.4399814455246</v>
      </c>
      <c r="E544" s="54">
        <v>4847.1948986361003</v>
      </c>
      <c r="F544" s="54">
        <v>5810.0806974709512</v>
      </c>
      <c r="G544" s="54">
        <v>5324.8</v>
      </c>
      <c r="H544" s="54">
        <v>6682.5140000000001</v>
      </c>
      <c r="I544" s="53">
        <v>4326.152</v>
      </c>
      <c r="J544" s="52">
        <v>4753.0187871400003</v>
      </c>
      <c r="K544" s="35"/>
    </row>
    <row r="545" spans="1:11" x14ac:dyDescent="0.2">
      <c r="A545" s="51" t="s">
        <v>13</v>
      </c>
      <c r="B545" s="50">
        <v>3735.1724218514019</v>
      </c>
      <c r="C545" s="50">
        <v>3271.1803396870987</v>
      </c>
      <c r="D545" s="50">
        <v>3200.6445489488956</v>
      </c>
      <c r="E545" s="50">
        <v>1929.8168217643497</v>
      </c>
      <c r="F545" s="50">
        <v>2419.6991132526723</v>
      </c>
      <c r="G545" s="50">
        <v>2126.5237159160001</v>
      </c>
      <c r="H545" s="50">
        <v>2467.973692999999</v>
      </c>
      <c r="I545" s="49">
        <v>1550.8869999999999</v>
      </c>
      <c r="J545" s="48">
        <v>2128.6108906200002</v>
      </c>
      <c r="K545" s="35"/>
    </row>
    <row r="546" spans="1:11" x14ac:dyDescent="0.2">
      <c r="A546" s="47" t="s">
        <v>3</v>
      </c>
      <c r="B546" s="46">
        <v>403.17389788629305</v>
      </c>
      <c r="C546" s="46">
        <v>437.21779221177729</v>
      </c>
      <c r="D546" s="46">
        <v>427.01858527437258</v>
      </c>
      <c r="E546" s="46">
        <v>288.79931506246419</v>
      </c>
      <c r="F546" s="46">
        <v>223.77402596646746</v>
      </c>
      <c r="G546" s="46">
        <v>338.52739053900007</v>
      </c>
      <c r="H546" s="46">
        <v>375.1848</v>
      </c>
      <c r="I546" s="45">
        <v>340.66210000000001</v>
      </c>
      <c r="J546" s="44">
        <v>531.54530229200009</v>
      </c>
      <c r="K546" s="35"/>
    </row>
    <row r="547" spans="1:11" x14ac:dyDescent="0.2">
      <c r="A547" s="43" t="s">
        <v>2</v>
      </c>
      <c r="B547" s="42">
        <v>400.54789213788666</v>
      </c>
      <c r="C547" s="42">
        <v>320.17523935382627</v>
      </c>
      <c r="D547" s="42">
        <v>492.76322712852215</v>
      </c>
      <c r="E547" s="42">
        <v>292.8243958202309</v>
      </c>
      <c r="F547" s="42">
        <v>304.34693544840729</v>
      </c>
      <c r="G547" s="42">
        <v>261.82854797300001</v>
      </c>
      <c r="H547" s="42">
        <v>261.12110000000001</v>
      </c>
      <c r="I547" s="41">
        <v>171.33099999999999</v>
      </c>
      <c r="J547" s="40">
        <v>191.86391352800001</v>
      </c>
      <c r="K547" s="35"/>
    </row>
    <row r="548" spans="1:11" x14ac:dyDescent="0.2">
      <c r="A548" s="43" t="s">
        <v>1</v>
      </c>
      <c r="B548" s="42">
        <v>206.15767891785956</v>
      </c>
      <c r="C548" s="42">
        <v>120.97576257564874</v>
      </c>
      <c r="D548" s="42">
        <v>160.59931175579499</v>
      </c>
      <c r="E548" s="42">
        <v>108.95051645008515</v>
      </c>
      <c r="F548" s="42">
        <v>104.01829460956584</v>
      </c>
      <c r="G548" s="42">
        <v>149.846203312</v>
      </c>
      <c r="H548" s="42">
        <v>193.4556</v>
      </c>
      <c r="I548" s="41">
        <v>80.050439999999995</v>
      </c>
      <c r="J548" s="40">
        <v>146.268581144</v>
      </c>
      <c r="K548" s="35"/>
    </row>
    <row r="549" spans="1:11" ht="15" thickBot="1" x14ac:dyDescent="0.25">
      <c r="A549" s="39" t="s">
        <v>0</v>
      </c>
      <c r="B549" s="38">
        <v>156.99644638569865</v>
      </c>
      <c r="C549" s="38">
        <v>151.98618733962093</v>
      </c>
      <c r="D549" s="38">
        <v>90.85093926635642</v>
      </c>
      <c r="E549" s="38">
        <v>53.974970718705215</v>
      </c>
      <c r="F549" s="38">
        <v>54.788223845307058</v>
      </c>
      <c r="G549" s="38">
        <v>31.654163533999998</v>
      </c>
      <c r="H549" s="38">
        <v>81.372299999999996</v>
      </c>
      <c r="I549" s="37">
        <v>28.443639999999998</v>
      </c>
      <c r="J549" s="36">
        <v>43.572579230000002</v>
      </c>
      <c r="K549" s="35"/>
    </row>
    <row r="550" spans="1:11" ht="15" thickBot="1" x14ac:dyDescent="0.25"/>
    <row r="551" spans="1:11" x14ac:dyDescent="0.2">
      <c r="A551" s="34" t="s">
        <v>7</v>
      </c>
      <c r="B551" s="460" t="s">
        <v>12</v>
      </c>
      <c r="C551" s="461"/>
      <c r="D551" s="461"/>
      <c r="E551" s="461"/>
      <c r="F551" s="461"/>
      <c r="G551" s="461"/>
      <c r="H551" s="461"/>
      <c r="I551" s="33"/>
    </row>
    <row r="552" spans="1:11" ht="15" thickBot="1" x14ac:dyDescent="0.25">
      <c r="A552" s="15" t="s">
        <v>5</v>
      </c>
      <c r="B552" s="14">
        <v>2556</v>
      </c>
      <c r="C552" s="13">
        <v>2557</v>
      </c>
      <c r="D552" s="13">
        <v>2558</v>
      </c>
      <c r="E552" s="13">
        <v>2559</v>
      </c>
      <c r="F552" s="13">
        <v>2560</v>
      </c>
      <c r="G552" s="12">
        <v>2561</v>
      </c>
      <c r="H552" s="12">
        <v>2562</v>
      </c>
      <c r="I552" s="32"/>
    </row>
    <row r="553" spans="1:11" x14ac:dyDescent="0.2">
      <c r="A553" s="21" t="s">
        <v>4</v>
      </c>
      <c r="B553" s="31">
        <v>73080.635369863012</v>
      </c>
      <c r="C553" s="30">
        <v>71668.492849315051</v>
      </c>
      <c r="D553" s="30">
        <v>73273.71457534247</v>
      </c>
      <c r="E553" s="30">
        <v>73329.93608219178</v>
      </c>
      <c r="F553" s="30">
        <v>61675.98000000001</v>
      </c>
      <c r="G553" s="29">
        <v>76504.920000000013</v>
      </c>
      <c r="H553" s="28">
        <v>78660.86</v>
      </c>
      <c r="I553" s="325" t="s">
        <v>11</v>
      </c>
    </row>
    <row r="554" spans="1:11" x14ac:dyDescent="0.2">
      <c r="A554" s="8" t="s">
        <v>3</v>
      </c>
      <c r="B554" s="27">
        <v>2666.225479452055</v>
      </c>
      <c r="C554" s="26">
        <v>2249.9499999999998</v>
      </c>
      <c r="D554" s="26">
        <v>2278.94</v>
      </c>
      <c r="E554" s="26">
        <v>2455.3270684931508</v>
      </c>
      <c r="F554" s="26">
        <v>2452.15</v>
      </c>
      <c r="G554" s="25">
        <v>2480.02</v>
      </c>
      <c r="H554" s="17">
        <v>2511.25</v>
      </c>
      <c r="I554" s="324" t="s">
        <v>10</v>
      </c>
    </row>
    <row r="555" spans="1:11" x14ac:dyDescent="0.2">
      <c r="A555" s="8" t="s">
        <v>2</v>
      </c>
      <c r="B555" s="27">
        <v>1567.9295890410961</v>
      </c>
      <c r="C555" s="26">
        <v>1547.1808767123289</v>
      </c>
      <c r="D555" s="26">
        <v>1552.7729589041096</v>
      </c>
      <c r="E555" s="26">
        <v>1597.5999452054793</v>
      </c>
      <c r="F555" s="26">
        <v>1500.9</v>
      </c>
      <c r="G555" s="25">
        <v>1571.72</v>
      </c>
      <c r="H555" s="17">
        <v>1579.6100000000001</v>
      </c>
      <c r="I555" s="324" t="s">
        <v>9</v>
      </c>
    </row>
    <row r="556" spans="1:11" x14ac:dyDescent="0.2">
      <c r="A556" s="8" t="s">
        <v>1</v>
      </c>
      <c r="B556" s="27">
        <v>1302.6654794520548</v>
      </c>
      <c r="C556" s="26">
        <v>1304.3725479452055</v>
      </c>
      <c r="D556" s="26">
        <v>1301.5823561643836</v>
      </c>
      <c r="E556" s="26">
        <v>1361.9966301369864</v>
      </c>
      <c r="F556" s="26">
        <v>1275.92</v>
      </c>
      <c r="G556" s="25">
        <v>1278.5</v>
      </c>
      <c r="H556" s="17">
        <v>1326.5</v>
      </c>
      <c r="I556" s="323"/>
    </row>
    <row r="557" spans="1:11" x14ac:dyDescent="0.2">
      <c r="A557" s="8" t="s">
        <v>0</v>
      </c>
      <c r="B557" s="27">
        <v>1096.1406027397261</v>
      </c>
      <c r="C557" s="26">
        <v>1072.076602739726</v>
      </c>
      <c r="D557" s="26">
        <v>1086.6959178082193</v>
      </c>
      <c r="E557" s="26">
        <v>1074.2689589041095</v>
      </c>
      <c r="F557" s="26">
        <v>1060.08</v>
      </c>
      <c r="G557" s="25">
        <v>1074.5999999999999</v>
      </c>
      <c r="H557" s="17">
        <v>1077.5</v>
      </c>
      <c r="I557" s="323"/>
    </row>
    <row r="558" spans="1:11" x14ac:dyDescent="0.2">
      <c r="A558" s="24"/>
      <c r="B558" s="23"/>
      <c r="C558" s="23"/>
      <c r="D558" s="23"/>
      <c r="E558" s="23"/>
      <c r="F558" s="23"/>
      <c r="G558" s="23"/>
      <c r="H558" s="23"/>
      <c r="I558" s="323"/>
    </row>
    <row r="559" spans="1:11" x14ac:dyDescent="0.2">
      <c r="A559" s="16" t="s">
        <v>7</v>
      </c>
      <c r="B559" s="464" t="s">
        <v>8</v>
      </c>
      <c r="C559" s="465"/>
      <c r="D559" s="465"/>
      <c r="E559" s="465"/>
      <c r="F559" s="465"/>
      <c r="G559" s="465"/>
      <c r="H559" s="465"/>
      <c r="I559" s="323"/>
    </row>
    <row r="560" spans="1:11" x14ac:dyDescent="0.2">
      <c r="A560" s="15" t="s">
        <v>5</v>
      </c>
      <c r="B560" s="22">
        <v>2556</v>
      </c>
      <c r="C560" s="13">
        <v>2557</v>
      </c>
      <c r="D560" s="13">
        <v>2558</v>
      </c>
      <c r="E560" s="13">
        <v>2559</v>
      </c>
      <c r="F560" s="13">
        <v>2560</v>
      </c>
      <c r="G560" s="12">
        <v>2561</v>
      </c>
      <c r="H560" s="12">
        <v>2562</v>
      </c>
      <c r="I560" s="323"/>
    </row>
    <row r="561" spans="1:9" x14ac:dyDescent="0.2">
      <c r="A561" s="21" t="s">
        <v>4</v>
      </c>
      <c r="B561" s="20">
        <v>19951.654164383559</v>
      </c>
      <c r="C561" s="19">
        <v>12309.07712328767</v>
      </c>
      <c r="D561" s="19">
        <v>12848.451561643837</v>
      </c>
      <c r="E561" s="19">
        <v>25757.501041095886</v>
      </c>
      <c r="F561" s="19">
        <v>21438.66</v>
      </c>
      <c r="G561" s="19">
        <v>29713.42</v>
      </c>
      <c r="H561" s="19">
        <v>26880.83</v>
      </c>
      <c r="I561" s="323"/>
    </row>
    <row r="562" spans="1:9" x14ac:dyDescent="0.2">
      <c r="A562" s="8" t="s">
        <v>3</v>
      </c>
      <c r="B562" s="18">
        <v>458.89830136986302</v>
      </c>
      <c r="C562" s="17">
        <v>348.1</v>
      </c>
      <c r="D562" s="17">
        <v>393.85</v>
      </c>
      <c r="E562" s="17">
        <v>610.36454794520546</v>
      </c>
      <c r="F562" s="17">
        <v>703.69</v>
      </c>
      <c r="G562" s="17">
        <v>557.94000000000005</v>
      </c>
      <c r="H562" s="17">
        <v>164.57999999999998</v>
      </c>
      <c r="I562" s="323"/>
    </row>
    <row r="563" spans="1:9" x14ac:dyDescent="0.2">
      <c r="A563" s="8" t="s">
        <v>2</v>
      </c>
      <c r="B563" s="18">
        <v>87.512410958904113</v>
      </c>
      <c r="C563" s="17">
        <v>67.660000000000011</v>
      </c>
      <c r="D563" s="17">
        <v>69.599999999999994</v>
      </c>
      <c r="E563" s="17">
        <v>178.02736986301369</v>
      </c>
      <c r="F563" s="17">
        <v>196</v>
      </c>
      <c r="G563" s="17">
        <v>176.51</v>
      </c>
      <c r="H563" s="17">
        <v>179.14</v>
      </c>
      <c r="I563" s="323"/>
    </row>
    <row r="564" spans="1:9" x14ac:dyDescent="0.2">
      <c r="A564" s="8" t="s">
        <v>1</v>
      </c>
      <c r="B564" s="18">
        <v>84.638575342465757</v>
      </c>
      <c r="C564" s="17">
        <v>68.11</v>
      </c>
      <c r="D564" s="17">
        <v>65.210000000000008</v>
      </c>
      <c r="E564" s="17">
        <v>85.93</v>
      </c>
      <c r="F564" s="17">
        <v>110.02999999999999</v>
      </c>
      <c r="G564" s="17">
        <v>82.4</v>
      </c>
      <c r="H564" s="17">
        <v>91.220000000000013</v>
      </c>
      <c r="I564" s="323"/>
    </row>
    <row r="565" spans="1:9" x14ac:dyDescent="0.2">
      <c r="A565" s="8" t="s">
        <v>0</v>
      </c>
      <c r="B565" s="18">
        <v>98.429205479452065</v>
      </c>
      <c r="C565" s="17">
        <v>93.44</v>
      </c>
      <c r="D565" s="17">
        <v>10</v>
      </c>
      <c r="E565" s="17">
        <v>0</v>
      </c>
      <c r="F565" s="17">
        <v>60.589999999999996</v>
      </c>
      <c r="G565" s="17">
        <v>142</v>
      </c>
      <c r="H565" s="17">
        <v>123.85</v>
      </c>
      <c r="I565" s="323"/>
    </row>
    <row r="566" spans="1:9" x14ac:dyDescent="0.2">
      <c r="A566" s="16" t="s">
        <v>7</v>
      </c>
      <c r="B566" s="466" t="s">
        <v>6</v>
      </c>
      <c r="C566" s="465"/>
      <c r="D566" s="465"/>
      <c r="E566" s="465"/>
      <c r="F566" s="465"/>
      <c r="G566" s="465"/>
      <c r="H566" s="465"/>
      <c r="I566" s="323"/>
    </row>
    <row r="567" spans="1:9" ht="15" thickBot="1" x14ac:dyDescent="0.25">
      <c r="A567" s="15" t="s">
        <v>5</v>
      </c>
      <c r="B567" s="14">
        <v>2556</v>
      </c>
      <c r="C567" s="13">
        <v>2557</v>
      </c>
      <c r="D567" s="13">
        <v>2558</v>
      </c>
      <c r="E567" s="13">
        <v>2559</v>
      </c>
      <c r="F567" s="13">
        <v>2560</v>
      </c>
      <c r="G567" s="12">
        <v>2561</v>
      </c>
      <c r="H567" s="12">
        <v>2562</v>
      </c>
      <c r="I567" s="323"/>
    </row>
    <row r="568" spans="1:9" x14ac:dyDescent="0.2">
      <c r="A568" s="11" t="s">
        <v>4</v>
      </c>
      <c r="B568" s="10">
        <v>14015.63279452055</v>
      </c>
      <c r="C568" s="10">
        <v>13819.867452054792</v>
      </c>
      <c r="D568" s="10">
        <v>13350.929424657535</v>
      </c>
      <c r="E568" s="10">
        <v>15796.611643835617</v>
      </c>
      <c r="F568" s="10">
        <v>20579.109999999997</v>
      </c>
      <c r="G568" s="10">
        <v>26728.679178082188</v>
      </c>
      <c r="H568" s="9">
        <v>34300.540876712323</v>
      </c>
      <c r="I568" s="323"/>
    </row>
    <row r="569" spans="1:9" x14ac:dyDescent="0.2">
      <c r="A569" s="8" t="s">
        <v>3</v>
      </c>
      <c r="B569" s="7">
        <v>278.91106849315065</v>
      </c>
      <c r="C569" s="6">
        <v>67.67</v>
      </c>
      <c r="D569" s="6">
        <v>118.51301369863013</v>
      </c>
      <c r="E569" s="6">
        <v>624.58027397260275</v>
      </c>
      <c r="F569" s="6">
        <v>956.68999999999994</v>
      </c>
      <c r="G569" s="6">
        <v>1021.05</v>
      </c>
      <c r="H569" s="5">
        <v>1288.67</v>
      </c>
      <c r="I569" s="323"/>
    </row>
    <row r="570" spans="1:9" x14ac:dyDescent="0.2">
      <c r="A570" s="8" t="s">
        <v>2</v>
      </c>
      <c r="B570" s="7">
        <v>94.698630136986296</v>
      </c>
      <c r="C570" s="6">
        <v>154.26536986301369</v>
      </c>
      <c r="D570" s="6">
        <v>160.18498630136986</v>
      </c>
      <c r="E570" s="6">
        <v>263.6698630136986</v>
      </c>
      <c r="F570" s="6">
        <v>582.27</v>
      </c>
      <c r="G570" s="6">
        <v>598.59</v>
      </c>
      <c r="H570" s="5">
        <v>759.1</v>
      </c>
      <c r="I570" s="323"/>
    </row>
    <row r="571" spans="1:9" x14ac:dyDescent="0.2">
      <c r="A571" s="8" t="s">
        <v>1</v>
      </c>
      <c r="B571" s="7">
        <v>26.21709589041096</v>
      </c>
      <c r="C571" s="6">
        <v>35.129616438356166</v>
      </c>
      <c r="D571" s="6">
        <v>35.99550684931507</v>
      </c>
      <c r="E571" s="6">
        <v>211.45717808219177</v>
      </c>
      <c r="F571" s="6">
        <v>461.28000000000003</v>
      </c>
      <c r="G571" s="6">
        <v>478.14000000000004</v>
      </c>
      <c r="H571" s="5">
        <v>771.77</v>
      </c>
      <c r="I571" s="323"/>
    </row>
    <row r="572" spans="1:9" ht="15" thickBot="1" x14ac:dyDescent="0.25">
      <c r="A572" s="4" t="s">
        <v>0</v>
      </c>
      <c r="B572" s="3">
        <v>288.31446575342466</v>
      </c>
      <c r="C572" s="2">
        <v>244.22476712328765</v>
      </c>
      <c r="D572" s="2">
        <v>297.82378082191781</v>
      </c>
      <c r="E572" s="2">
        <v>373.80490410958907</v>
      </c>
      <c r="F572" s="2">
        <v>806.29</v>
      </c>
      <c r="G572" s="2">
        <v>679.49</v>
      </c>
      <c r="H572" s="1">
        <v>722.64</v>
      </c>
      <c r="I572" s="322"/>
    </row>
  </sheetData>
  <mergeCells count="28">
    <mergeCell ref="B417:F417"/>
    <mergeCell ref="A168:G168"/>
    <mergeCell ref="B399:F399"/>
    <mergeCell ref="A282:F282"/>
    <mergeCell ref="B338:F338"/>
    <mergeCell ref="B344:F344"/>
    <mergeCell ref="B350:F350"/>
    <mergeCell ref="B357:F357"/>
    <mergeCell ref="B363:F363"/>
    <mergeCell ref="B369:F369"/>
    <mergeCell ref="B375:F375"/>
    <mergeCell ref="B381:F381"/>
    <mergeCell ref="B387:F387"/>
    <mergeCell ref="B393:F393"/>
    <mergeCell ref="B405:F405"/>
    <mergeCell ref="B411:F411"/>
    <mergeCell ref="B559:H559"/>
    <mergeCell ref="B566:H566"/>
    <mergeCell ref="B477:C477"/>
    <mergeCell ref="D477:E477"/>
    <mergeCell ref="B485:C485"/>
    <mergeCell ref="D485:E485"/>
    <mergeCell ref="F485:G485"/>
    <mergeCell ref="B551:H551"/>
    <mergeCell ref="B423:F423"/>
    <mergeCell ref="B469:C469"/>
    <mergeCell ref="D469:E469"/>
    <mergeCell ref="F469:G469"/>
  </mergeCells>
  <pageMargins left="0.51181102362204722" right="0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ตัวชี้วัด</vt:lpstr>
      <vt:lpstr> ตัวชี้วัด 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2021-11-01T09:11:12Z</dcterms:created>
  <dcterms:modified xsi:type="dcterms:W3CDTF">2021-11-02T09:23:42Z</dcterms:modified>
</cp:coreProperties>
</file>