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5130"/>
  </bookViews>
  <sheets>
    <sheet name="T-5.1พ.ศ. 2563" sheetId="54" r:id="rId1"/>
    <sheet name="T-5.2 พ.ศ.2563 " sheetId="10" r:id="rId2"/>
    <sheet name="T-5.2 " sheetId="55" r:id="rId3"/>
    <sheet name="ผู้ป่วยนอก2563" sheetId="56" r:id="rId4"/>
    <sheet name="ผู้ป่วยใน2563" sheetId="57" r:id="rId5"/>
    <sheet name="Sheet5" sheetId="58" r:id="rId6"/>
    <sheet name="Sheet6" sheetId="59" r:id="rId7"/>
    <sheet name="Sheet7" sheetId="60" r:id="rId8"/>
  </sheets>
  <definedNames>
    <definedName name="_xlnm._FilterDatabase" localSheetId="4" hidden="1">ผู้ป่วยใน2563!$A$6:$R$920</definedName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Area" localSheetId="4">ผู้ป่วยใน2563!$A$2:$G$7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55" l="1"/>
  <c r="H6" i="55"/>
  <c r="I6" i="55"/>
  <c r="J6" i="55"/>
  <c r="K6" i="55"/>
  <c r="L6" i="55"/>
  <c r="F7" i="55"/>
  <c r="F8" i="55"/>
  <c r="F9" i="55"/>
  <c r="F10" i="55"/>
  <c r="F11" i="55"/>
  <c r="F12" i="55"/>
  <c r="F13" i="55"/>
  <c r="F14" i="55"/>
  <c r="F15" i="55"/>
  <c r="F16" i="55"/>
  <c r="F17" i="55"/>
  <c r="F18" i="55"/>
  <c r="F19" i="55"/>
  <c r="F20" i="55"/>
  <c r="F21" i="55"/>
  <c r="F22" i="55"/>
  <c r="F23" i="55"/>
  <c r="F24" i="55"/>
  <c r="F25" i="55"/>
  <c r="F26" i="55"/>
  <c r="F27" i="55"/>
  <c r="F28" i="55"/>
  <c r="F29" i="55"/>
  <c r="F30" i="55"/>
  <c r="F31" i="55"/>
  <c r="F32" i="55"/>
  <c r="F33" i="55"/>
  <c r="F34" i="55"/>
  <c r="F35" i="55"/>
  <c r="F36" i="55"/>
  <c r="F37" i="55"/>
  <c r="F38" i="55"/>
  <c r="F39" i="55"/>
  <c r="F40" i="55"/>
  <c r="F41" i="55"/>
  <c r="F42" i="55"/>
  <c r="F43" i="55"/>
  <c r="F44" i="55"/>
  <c r="F45" i="55"/>
  <c r="F46" i="55"/>
  <c r="F47" i="55"/>
  <c r="F48" i="55"/>
  <c r="F49" i="55"/>
  <c r="F50" i="55"/>
  <c r="F51" i="55"/>
  <c r="F52" i="55"/>
  <c r="F53" i="55"/>
  <c r="F54" i="55"/>
  <c r="F55" i="55"/>
  <c r="F56" i="55"/>
  <c r="F57" i="55"/>
  <c r="F58" i="55"/>
  <c r="F59" i="55"/>
  <c r="F60" i="55"/>
  <c r="F61" i="55"/>
  <c r="F62" i="55"/>
  <c r="F63" i="55"/>
  <c r="F64" i="55"/>
  <c r="F65" i="55"/>
  <c r="F66" i="55"/>
  <c r="F67" i="55"/>
  <c r="F68" i="55"/>
  <c r="F69" i="55"/>
  <c r="F70" i="55"/>
  <c r="F71" i="55"/>
  <c r="F72" i="55"/>
  <c r="F73" i="55"/>
  <c r="F74" i="55"/>
  <c r="F75" i="55"/>
  <c r="F76" i="55"/>
  <c r="F77" i="55"/>
  <c r="F78" i="55"/>
  <c r="F79" i="55"/>
  <c r="F80" i="55"/>
  <c r="F81" i="55"/>
  <c r="F82" i="55"/>
  <c r="F83" i="55"/>
  <c r="F84" i="55"/>
  <c r="F85" i="55"/>
  <c r="F86" i="55"/>
  <c r="F87" i="55"/>
  <c r="F88" i="55"/>
  <c r="F89" i="55"/>
  <c r="F90" i="55"/>
  <c r="F91" i="55"/>
  <c r="F92" i="55"/>
  <c r="F93" i="55"/>
  <c r="F94" i="55"/>
  <c r="F95" i="55"/>
  <c r="F96" i="55"/>
  <c r="F97" i="55"/>
  <c r="F98" i="55"/>
  <c r="F99" i="55"/>
  <c r="F100" i="55"/>
  <c r="F101" i="55"/>
  <c r="F102" i="55"/>
  <c r="F103" i="55"/>
  <c r="F104" i="55"/>
  <c r="F105" i="55"/>
  <c r="F106" i="55"/>
  <c r="F107" i="55"/>
  <c r="F108" i="55"/>
  <c r="F109" i="55"/>
  <c r="F110" i="55"/>
  <c r="F111" i="55"/>
  <c r="F112" i="55"/>
  <c r="F113" i="55"/>
  <c r="F114" i="55"/>
  <c r="F115" i="55"/>
  <c r="F116" i="55"/>
  <c r="F117" i="55"/>
  <c r="F118" i="55"/>
  <c r="F119" i="55"/>
  <c r="F120" i="55"/>
  <c r="F121" i="55"/>
  <c r="F122" i="55"/>
  <c r="F123" i="55"/>
  <c r="F124" i="55"/>
  <c r="F125" i="55"/>
  <c r="F126" i="55"/>
  <c r="F127" i="55"/>
  <c r="F128" i="55"/>
  <c r="F129" i="55"/>
  <c r="F130" i="55"/>
  <c r="F131" i="55"/>
  <c r="F132" i="55"/>
  <c r="F133" i="55"/>
  <c r="F134" i="55"/>
  <c r="F135" i="55"/>
  <c r="F136" i="55"/>
  <c r="F137" i="55"/>
  <c r="F138" i="55"/>
  <c r="F139" i="55"/>
  <c r="F140" i="55"/>
  <c r="F141" i="55"/>
  <c r="F142" i="55"/>
  <c r="F143" i="55"/>
  <c r="F144" i="55"/>
  <c r="F145" i="55"/>
  <c r="F146" i="55"/>
  <c r="F147" i="55"/>
  <c r="F148" i="55"/>
  <c r="F149" i="55"/>
  <c r="F150" i="55"/>
  <c r="F151" i="55"/>
  <c r="F152" i="55"/>
  <c r="F153" i="55"/>
  <c r="F154" i="55"/>
  <c r="F155" i="55"/>
  <c r="F156" i="55"/>
  <c r="F157" i="55"/>
  <c r="F158" i="55"/>
  <c r="F159" i="55"/>
  <c r="F160" i="55"/>
  <c r="F161" i="55"/>
  <c r="F162" i="55"/>
  <c r="F163" i="55"/>
  <c r="F164" i="55"/>
  <c r="F165" i="55"/>
  <c r="F166" i="55"/>
  <c r="F167" i="55"/>
  <c r="F168" i="55"/>
  <c r="F169" i="55"/>
  <c r="F170" i="55"/>
  <c r="F171" i="55"/>
  <c r="F172" i="55"/>
  <c r="F173" i="55"/>
  <c r="F174" i="55"/>
  <c r="F175" i="55"/>
  <c r="F176" i="55"/>
  <c r="F177" i="55"/>
  <c r="F178" i="55"/>
  <c r="F179" i="55"/>
  <c r="F180" i="55"/>
  <c r="F181" i="55"/>
  <c r="F182" i="55"/>
  <c r="F183" i="55"/>
  <c r="F184" i="55"/>
  <c r="F185" i="55"/>
  <c r="F186" i="55"/>
  <c r="F187" i="55"/>
  <c r="F188" i="55"/>
  <c r="F189" i="55"/>
  <c r="F190" i="55"/>
  <c r="F191" i="55"/>
  <c r="F192" i="55"/>
  <c r="F193" i="55"/>
  <c r="F194" i="55"/>
  <c r="F195" i="55"/>
  <c r="F196" i="55"/>
  <c r="F197" i="55"/>
  <c r="F198" i="55"/>
  <c r="F199" i="55"/>
  <c r="F200" i="55"/>
  <c r="F201" i="55"/>
  <c r="F202" i="55"/>
  <c r="F203" i="55"/>
  <c r="F204" i="55"/>
  <c r="F205" i="55"/>
  <c r="F206" i="55"/>
  <c r="F207" i="55"/>
  <c r="F208" i="55"/>
  <c r="F209" i="55"/>
  <c r="F210" i="55"/>
  <c r="F211" i="55"/>
  <c r="F212" i="55"/>
  <c r="F213" i="55"/>
  <c r="F214" i="55"/>
  <c r="F215" i="55"/>
  <c r="F216" i="55"/>
  <c r="F217" i="55"/>
  <c r="F218" i="55"/>
  <c r="F219" i="55"/>
  <c r="F220" i="55"/>
  <c r="F221" i="55"/>
  <c r="F222" i="55"/>
  <c r="F223" i="55"/>
  <c r="F224" i="55"/>
  <c r="F225" i="55"/>
  <c r="F226" i="55"/>
  <c r="F227" i="55"/>
  <c r="F228" i="55"/>
  <c r="F229" i="55"/>
  <c r="F230" i="55"/>
  <c r="F231" i="55"/>
  <c r="F232" i="55"/>
  <c r="F233" i="55"/>
  <c r="F234" i="55"/>
  <c r="F235" i="55"/>
  <c r="F236" i="55"/>
  <c r="F237" i="55"/>
  <c r="F238" i="55"/>
  <c r="F239" i="55"/>
  <c r="F240" i="55"/>
  <c r="F241" i="55"/>
  <c r="F242" i="55"/>
  <c r="F243" i="55"/>
  <c r="F244" i="55"/>
  <c r="F245" i="55"/>
  <c r="F246" i="55"/>
  <c r="F247" i="55"/>
  <c r="F248" i="55"/>
  <c r="F249" i="55"/>
  <c r="F250" i="55"/>
  <c r="F251" i="55"/>
  <c r="F252" i="55"/>
  <c r="F253" i="55"/>
  <c r="F254" i="55"/>
  <c r="F255" i="55"/>
  <c r="F256" i="55"/>
  <c r="F257" i="55"/>
  <c r="F258" i="55"/>
  <c r="F259" i="55"/>
  <c r="F260" i="55"/>
  <c r="F261" i="55"/>
  <c r="F262" i="55"/>
  <c r="F263" i="55"/>
  <c r="F264" i="55"/>
  <c r="F265" i="55"/>
  <c r="F266" i="55"/>
  <c r="F267" i="55"/>
  <c r="F268" i="55"/>
  <c r="F269" i="55"/>
  <c r="F270" i="55"/>
  <c r="F271" i="55"/>
  <c r="F272" i="55"/>
  <c r="F273" i="55"/>
  <c r="F274" i="55"/>
  <c r="F275" i="55"/>
  <c r="F276" i="55"/>
  <c r="F277" i="55"/>
  <c r="F278" i="55"/>
  <c r="F279" i="55"/>
  <c r="F280" i="55"/>
  <c r="F281" i="55"/>
  <c r="F282" i="55"/>
  <c r="F283" i="55"/>
  <c r="F284" i="55"/>
  <c r="F285" i="55"/>
  <c r="F286" i="55"/>
  <c r="F287" i="55"/>
  <c r="F288" i="55"/>
  <c r="F289" i="55"/>
  <c r="F290" i="55"/>
  <c r="F291" i="55"/>
  <c r="F292" i="55"/>
  <c r="F293" i="55"/>
  <c r="F294" i="55"/>
  <c r="F295" i="55"/>
  <c r="F296" i="55"/>
  <c r="F297" i="55"/>
  <c r="F298" i="55"/>
  <c r="F299" i="55"/>
  <c r="F300" i="55"/>
  <c r="F301" i="55"/>
  <c r="F302" i="55"/>
  <c r="F303" i="55"/>
  <c r="F304" i="55"/>
  <c r="G21" i="10"/>
  <c r="H21" i="10"/>
  <c r="I21" i="10"/>
  <c r="J21" i="10"/>
  <c r="F21" i="10"/>
  <c r="E21" i="10"/>
</calcChain>
</file>

<file path=xl/sharedStrings.xml><?xml version="1.0" encoding="utf-8"?>
<sst xmlns="http://schemas.openxmlformats.org/spreadsheetml/2006/main" count="4804" uniqueCount="1395">
  <si>
    <t>ภาคตะวันออกเฉียงเหนือ</t>
  </si>
  <si>
    <t>นครราชสีมา</t>
  </si>
  <si>
    <t>สาเหตุจากภายนอกอื่น ๆ ที่ทำให้ป่วยหรือตาย</t>
  </si>
  <si>
    <t>Transport accidents and their sequelae</t>
  </si>
  <si>
    <t>อุบัติเหตุจากการขนส่งและผลที่ตามมา</t>
  </si>
  <si>
    <t>Poisoning, toxic effect, and their sequelae</t>
  </si>
  <si>
    <t>Certain conditions criginating in the perinatal period</t>
  </si>
  <si>
    <t>Complication of pregnancy, childbirth and the puerperium</t>
  </si>
  <si>
    <t>Diseases of the genitourinary system</t>
  </si>
  <si>
    <t>โรคระบบอวัยวะสืบพันธุ์ร่วมปัสสาวะ</t>
  </si>
  <si>
    <t>(2017)</t>
  </si>
  <si>
    <t>(2016)</t>
  </si>
  <si>
    <t>(2015)</t>
  </si>
  <si>
    <t>(2014)</t>
  </si>
  <si>
    <t>Cause groups</t>
  </si>
  <si>
    <t>กลุ่มสาเหตุ</t>
  </si>
  <si>
    <t>Diseases of the musculoskeletal system and connective tissue</t>
  </si>
  <si>
    <t>โรคผิวหนังและเนื้อเยื่อใต้ผิวหนัง</t>
  </si>
  <si>
    <t>Diseases of the digestive system</t>
  </si>
  <si>
    <t>11.</t>
  </si>
  <si>
    <t>Diseases of the respiratory system</t>
  </si>
  <si>
    <t>โรคระบบหายใจ</t>
  </si>
  <si>
    <t>Diseases of the circulatory system</t>
  </si>
  <si>
    <t>9.</t>
  </si>
  <si>
    <t>โรคระบบไหลเวียนเลือด</t>
  </si>
  <si>
    <t>8.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</si>
  <si>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</si>
  <si>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</si>
  <si>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</si>
  <si>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</si>
  <si>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</si>
  <si>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>Mental and behavioural disorders</t>
  </si>
  <si>
    <t>5.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</si>
  <si>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</si>
  <si>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</si>
  <si>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</si>
  <si>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3.</t>
  </si>
  <si>
    <t>Neoplasms</t>
  </si>
  <si>
    <t>2.</t>
  </si>
  <si>
    <t>1.</t>
  </si>
  <si>
    <t>โรคติดเชื้อและปรสิต</t>
  </si>
  <si>
    <t>Total</t>
  </si>
  <si>
    <t>รวมยอด</t>
  </si>
  <si>
    <t xml:space="preserve"> Source:  Office of the Permanent Secretary for Public Health</t>
  </si>
  <si>
    <t xml:space="preserve">     ที่มา:   สำนักงานปลัดกระทรวงสาธารณสุข  </t>
  </si>
  <si>
    <t>and related to fetus and amniotic cavity</t>
  </si>
  <si>
    <t xml:space="preserve">Liveborn infants according to place of birth  </t>
  </si>
  <si>
    <t>การเกิดของทารกตามสถานที่เกิด ปัญหาเกี่ยวกับทารกในครรภ์</t>
  </si>
  <si>
    <t>อาการ อาการแสดงและสิ่งผิดปกติที่พบจากการตรวจทางคลีนิก</t>
  </si>
  <si>
    <t>Other injuries  of specified, unspecified and multiple body regio</t>
  </si>
  <si>
    <t>การบาดเจ็บระบุเฉพาะอื่น ๆ , ไม่ระบุเฉพาะและหลายบริเวณในร่างกาย</t>
  </si>
  <si>
    <t>บุคคลขอรับบริการสุขภาพด้วยเหตุผลอื่น</t>
  </si>
  <si>
    <t>Renal failure</t>
  </si>
  <si>
    <t>ไตวาย</t>
  </si>
  <si>
    <t>Diabetes mellitus</t>
  </si>
  <si>
    <t>โรคเบาหวาน</t>
  </si>
  <si>
    <t>โลหิตจางอื่น ๆ</t>
  </si>
  <si>
    <t>Other endocrine, nutritional and metabolic disorders</t>
  </si>
  <si>
    <t>ความผิดปกติเกี่ยวกับต่อมไร้ท่อ โภชนาการและเมตะบอลิสัมอื่น ๆ</t>
  </si>
  <si>
    <t>Causes of illness</t>
  </si>
  <si>
    <t>สาเหตุของโรค</t>
  </si>
  <si>
    <t>Table 5.2</t>
  </si>
  <si>
    <t>ตาราง 5.2</t>
  </si>
  <si>
    <t>เบาหวาน</t>
  </si>
  <si>
    <t>รวม</t>
  </si>
  <si>
    <t>(2018)</t>
  </si>
  <si>
    <t>(2019)</t>
  </si>
  <si>
    <t>ปอดบวม</t>
  </si>
  <si>
    <t>เลือดออกในสมอง</t>
  </si>
  <si>
    <t>เนื้อสมองตาย</t>
  </si>
  <si>
    <t>กล้ามเนื้อหัวใจตายเฉียบพลัน</t>
  </si>
  <si>
    <t>โรคหลอดลมอักเสบ ถุงลมโป่งพองและปอดชนิดอุดกั้นแบบเรื้อรังอื่น</t>
  </si>
  <si>
    <t>เนื้องอกร้ายที่ตับและท่อน้ำดีในตับ</t>
  </si>
  <si>
    <t>โรคอื่น ๆ ของระบบทางเดินหายใจ</t>
  </si>
  <si>
    <t>การบาดเจ็บภายในกระโหลกศีรษะ</t>
  </si>
  <si>
    <t>หัวใจล้มเหลว</t>
  </si>
  <si>
    <t>โรคอื่น ๆ ของระบบย่อยอาหาร</t>
  </si>
  <si>
    <t>เนื้องอกร้ายที่หลอดคอ หลอดลม และปอด</t>
  </si>
  <si>
    <t>โลหิตเป็นพิษ</t>
  </si>
  <si>
    <t>โรคอื่น ๆ ของระบบทางเดินปัสสาวะ</t>
  </si>
  <si>
    <t>อาการ อาการแสดงและสิ่งผิดปกติที่พบจากการตรวจทางคลีนิกและตรวจทางห้องปฏิบัติการที่มิได้มีรหัสะบุไว้</t>
  </si>
  <si>
    <t>ความผิดปกติของการนำกระแสไฟฟ้าหัวใจและหัวใจเต้นผิดจังหวะ</t>
  </si>
  <si>
    <t>วัณโรคทางเดินหายใจ</t>
  </si>
  <si>
    <t>ภูมิคุ้มกันบกพร่องเนื่องจากไวรัส (HIV)</t>
  </si>
  <si>
    <t>โรคอื่น ๆ ของตับ</t>
  </si>
  <si>
    <t>โรคอื่น ๆ ของลำไส้และเยื่อบุช่องท้อง</t>
  </si>
  <si>
    <t>เนื้องอกอื่น ๆ และที่ไม่ทราบสาเหตุ เนื้องอกทุติยภูมิที่มิได้ระบุรายละเอียดและเกิดขึ้นหลายแห่ง</t>
  </si>
  <si>
    <t>โรคตับเกี่ยวกับอัลกอฮอล์</t>
  </si>
  <si>
    <t>เนื้องอกร้ายของลำไส้ใหญ่</t>
  </si>
  <si>
    <t>โรคของระบบประสาทอื่น ๆ</t>
  </si>
  <si>
    <t>เนื้องอกร้ายของริมฝีปาก ช่องปากและคอหอย</t>
  </si>
  <si>
    <t>การอักเสบของระบบประสาทส่วนกลาง</t>
  </si>
  <si>
    <t>โรคหัวใจอื่น ๆ</t>
  </si>
  <si>
    <t>ภาวะแทรกซ้อนระยะแรกของการบาดเจ็บบางชนิดและภาวะแทรกซ้อนของการรักษาทางศัลยกรรมและอายุรกรรมที่มิได้มีรหัสระบุไว้ที่อื่น</t>
  </si>
  <si>
    <t>เนื้องอกร้ายที่เต้านม</t>
  </si>
  <si>
    <t>ลิวคีเมีย</t>
  </si>
  <si>
    <t>เนื้อเยื่อผิดปกติ</t>
  </si>
  <si>
    <t>ความผิดปกติของต่อมไร้ท่อ โภชนาการและเมตะบอลิกอื่น ๆ</t>
  </si>
  <si>
    <t>เนื้องอกร้ายลิมโฟมาที่มิใช่โรคฮอดกินส์</t>
  </si>
  <si>
    <t>โรคของท่อและเนื้อเยื่อระหว่างท่อในไต</t>
  </si>
  <si>
    <t>ทารกในครรภ์โตช้า ทารกในครรภ์ขาดสารอาหาร และความผิดปกติเกี่ยวกับการตั้งครรภ์ระยะสั้น และน้ำหนักทารกแรกเกิดน้อย</t>
  </si>
  <si>
    <t>การบาดเจ็บของอวัยวะภายในอื่น ๆ</t>
  </si>
  <si>
    <t>เนื้องอกร้ายที่รอยต่อลำไส้ใหญ่เร็คตัมและซิกมอยด์ เร็คตัม ทวารหนักและช่องทวารหนัก</t>
  </si>
  <si>
    <t>โรคอักเสบติดเชื้อของผิวหนังและนื้อเยื่อใต้ผิวหนัง</t>
  </si>
  <si>
    <t>โรคจากแบคทีเรียอื่น ๆ</t>
  </si>
  <si>
    <t>อื่น ๆ และที่มิได้ระบุผลของสาเหตุภายนอก</t>
  </si>
  <si>
    <t>เนื้องอกร้ายที่กระเพาะอาหาร</t>
  </si>
  <si>
    <t>ตับอ่อนอักเสบเฉียบพลันและโรคอื่น ๆ ของตับอ่อน</t>
  </si>
  <si>
    <t>ลมบ้าหมู</t>
  </si>
  <si>
    <t>แผลเปื่อยของกระเพาะอาหารดูโอเดนัม</t>
  </si>
  <si>
    <t>โรคหัวใจขาดเลือดอื่น ๆ</t>
  </si>
  <si>
    <t>ภาวะเลือดออกอื่น ๆ โรคเลือดและอวัยวะที่สร้างเลือด</t>
  </si>
  <si>
    <t>วัณโรคอื่น ๆ</t>
  </si>
  <si>
    <t>การเป็นพิษจากสารที่โดยส่วนใหญ่แล้วไม่ได้ใช้เป็นยา</t>
  </si>
  <si>
    <t>โรคนิ่วในระบบน้ำดีและถุงน้ำดีอักเสบ</t>
  </si>
  <si>
    <t>เนื้องอกร้ายที่หลอดอาหาร</t>
  </si>
  <si>
    <t>โรคของหลอดเลือดแดง หลอดเลือดแดงย่อยและแคปิลารีอื่น ๆ</t>
  </si>
  <si>
    <t>เนื้องอกไม่ร้ายจำกัดเฉพาะที่อื่น ๆและเนื้องอกบางชนิดที่ไม่ทราบพฤติกรรม</t>
  </si>
  <si>
    <t>เนื้องอกร้ายที่ปากมดลูก</t>
  </si>
  <si>
    <t>ก้อนเลือดอุดตันในหลอดเลือดใหญ่ของปอด</t>
  </si>
  <si>
    <t>เป็นลมหมดสติที่ไม่จัดกลุ่มว่าเป็นจากเลือดออกในสมองหรือเนื้อสมองตายจากการขาดเลือด</t>
  </si>
  <si>
    <t>เนื้องอกร้ายที่อวัยวะย่อยอาหารอื่น ๆ</t>
  </si>
  <si>
    <t>เนื้องอกร้ายอื่น ๆ ของลิมฟอยด์ ระบบสร้างเม็ดเลือดและเนื้อเยื่อ</t>
  </si>
  <si>
    <t>ไข้หวัดใหญ่</t>
  </si>
  <si>
    <t>ความผิดปกติของระบบเนื้อเยื่อประสาน</t>
  </si>
  <si>
    <t>โรคหลอดลมเล็กโป่งพอง</t>
  </si>
  <si>
    <t>เนื้องอกร้ายที่กล่องเสียง</t>
  </si>
  <si>
    <t>เนื้องอกร้ายที่ต่อมลูกหมาก</t>
  </si>
  <si>
    <t>เนื้องอกร้ายที่ตับอ่อน</t>
  </si>
  <si>
    <t>เนื้องอกร้ายของอวัยวะสืบพันธุ์หญิง</t>
  </si>
  <si>
    <t>ลำไส้ไม่ทำงานและลำไส้เกิดอุดตันแบบไม่มีไส้เลื่อน</t>
  </si>
  <si>
    <t>ลิ่มเลือดและก้อนเลือดอุดตันที่หลอดเลือดแดง</t>
  </si>
  <si>
    <t>เนื้องอกร้ายที่กระเพาะปัสสาวะ</t>
  </si>
  <si>
    <t>ไข้ไม่ทราบสาเหตุ</t>
  </si>
  <si>
    <t>เนื้องอกร้ายของสมอง</t>
  </si>
  <si>
    <t>ความผิดปกติแต่กำเนิดของระบบไหลเวียนโลหิต</t>
  </si>
  <si>
    <t>ตับอักเสบจากไวรัสอื่น ๆ</t>
  </si>
  <si>
    <t>กระดูกแตกหักบริเวณกระโหลกศีรษะและกระดูกหน้า</t>
  </si>
  <si>
    <t>โรคหืด</t>
  </si>
  <si>
    <t>ความผิดปกติของพฤติกรรมและจิตประสาทที่เกิดจากการเสพอัลคอฮอ</t>
  </si>
  <si>
    <t>ไข้จากไวรัสที่นำโดยแมลงและไข้เลือดออกที่เกิดจากไวรัสอื่น ๆ</t>
  </si>
  <si>
    <t>โรคลำไส้อักเสบอื่น ๆ</t>
  </si>
  <si>
    <t>เนื้องอกร้ายอื่น ๆ ที่มิได้ระบุส่วนของมดลูก</t>
  </si>
  <si>
    <t>ภาวะอื่น ๆ ในระยะปริกำเนิด</t>
  </si>
  <si>
    <t>โรคหัวใจรูมาติกเรื้อรัง</t>
  </si>
  <si>
    <t>กระเพาะอาหารอักเสบและดูโอเดนัมอักเสบ</t>
  </si>
  <si>
    <t>เนื้องอกร้ายอื่น ๆ ที่ท่อปัสสาวะ</t>
  </si>
  <si>
    <t>หลอดลมอักเสบเฉียบพลันและหลอดลมเล็กอักเสบเฉียบพลัน</t>
  </si>
  <si>
    <t>แผลถูกความร้อนและถูกสารกัดกร่อน</t>
  </si>
  <si>
    <t>โรคอื่น ๆ ของระบบไหลเวียนโลหิต</t>
  </si>
  <si>
    <t>อะเธอโรสเคลอโรสิส</t>
  </si>
  <si>
    <t>โรคติดเชื้อรา</t>
  </si>
  <si>
    <t>เนื้องอกร้ายที่อวัยวะหายใจและอวัยวะช่องอก</t>
  </si>
  <si>
    <t>โรคพิษธัยรอยด์</t>
  </si>
  <si>
    <t>ภาวะหายใจผิดปกติอื่น ๆ ในระยะปริกำเปิด</t>
  </si>
  <si>
    <t>โรคอื่น ๆ ของช่องปาก ต่อมน้ำลายและขากรรไกร</t>
  </si>
  <si>
    <t>จิตเภท พฤติกรรมแบบจิตเภทและความหลงผิด</t>
  </si>
  <si>
    <t>กระดูกคอ กระดูกซี่โครง หรือกระดูกเชิงกรานหัก</t>
  </si>
  <si>
    <t>ไข้รากสาดใหญ่</t>
  </si>
  <si>
    <t>กระดูกอักเสบ</t>
  </si>
  <si>
    <t>โรคอื่น ๆ ของอวัยวะสืบพันธุ์ชาย</t>
  </si>
  <si>
    <t>ผลของวัตถุแปลกปลอมผ่านเข้าทางทวารธรรมชาติของร่างกาย</t>
  </si>
  <si>
    <t>ความผิดปกติอื่น ๆ ของข้อ</t>
  </si>
  <si>
    <t>ความผิดปกติของโครโมโซมที่มิได้มีรหัสระบุไว้ที่อื่น</t>
  </si>
  <si>
    <t>การบาดเจ็บจากการบดอัดและการบาดเจ็บที่เกิดจากตัดขาบริเวณร่างกายหลายแห่งที่ระบุเฉพาะ</t>
  </si>
  <si>
    <t>เนื้องอกร้ายที่กระดูกและกระดูกอ่อนผิวข้อ</t>
  </si>
  <si>
    <t>บุคคลขอรับบริการเพื่อการตรวจและชันสูตร</t>
  </si>
  <si>
    <t>โรคความดันโลหิตสูงอื่น ๆ</t>
  </si>
  <si>
    <t>โรคอื่น ๆ ของหลอดอาหาร กระเพาะและดูโอเดนัม</t>
  </si>
  <si>
    <t>ขาดออกซิเจนขณะอยู่ในโพรงมดลูก และภาวะแอสฟิกเซียเมื่อแรกเกิด</t>
  </si>
  <si>
    <t>โรคอื่น ๆ ของผิวหนังและเนื้อเยื่อใต้ผิวหนัง</t>
  </si>
  <si>
    <t>การติดเชื้อแต่กำเนิดและโรคปาราสิต</t>
  </si>
  <si>
    <t>โรคของตาและส่วนประกอบของตาอื่น ๆ</t>
  </si>
  <si>
    <t>ความผิดปกติของต่อมธัยรอยด์อื่น ๆ</t>
  </si>
  <si>
    <t>บุคคลขอรับบริการสุขภาพ เพื่อหัตถการหรือการบริการสุขภาพที่ระบุเฉพาะ</t>
  </si>
  <si>
    <t>การติดเชื้อไวรัสโดยไม่มีอาการ</t>
  </si>
  <si>
    <t>เนื้องอกร้ายที่เมโสชีเรียลและเนื้อเยื่ออ่อน</t>
  </si>
  <si>
    <t>ความผิดปกติและความพิการแต่กำเนิดอื่น ๆ ของระบบกล้ามเนื้อและโครงร่าง</t>
  </si>
  <si>
    <t>โรคติดเชื้อและปรสิตอื่น ๆ</t>
  </si>
  <si>
    <t>สมองพิการและกลุ่มอาการอัมพาตอื่น ๆ</t>
  </si>
  <si>
    <t>โลหิตจางจากการขาดธาตุเหล็ก</t>
  </si>
  <si>
    <t>เนื้องอกร้ายของอวัยวะสืบพันธุ์ชาย</t>
  </si>
  <si>
    <t>โรคของหน่วยไตอื่น ๆ</t>
  </si>
  <si>
    <t>หลอดเลือดดำอักเสบ หลอดเลือดดำอักเสบมีลิ่มเลือดก้อนเลือดและลิ่มเลือดในหลอดเลือดดำ</t>
  </si>
  <si>
    <t>กระดูกต้นขาแตก หัก ร้าว</t>
  </si>
  <si>
    <t>โรคอื่น ๆ ของระบบหายใจส่วนบน</t>
  </si>
  <si>
    <t>ไส้เลื่อนที่บริเวณขาหนีบ</t>
  </si>
  <si>
    <t>ความผิดปกติของความหนาแน่นของเนื้อกระดูกและโครงสร้าง</t>
  </si>
  <si>
    <t>ความดันโลหิตสูงที่ไม่มีสาเหตุนำ</t>
  </si>
  <si>
    <t>การเป็นพิษจากยา เครื่องยาและชีววัตถุ</t>
  </si>
  <si>
    <t>เนื้องอกร้ายที่ส่วนอื่น ๆ ของระบบประสาทส่วนกลาง</t>
  </si>
  <si>
    <t>ซิฟิลิสแต่กำเนิด</t>
  </si>
  <si>
    <t>กระดูกแตกหักหลายบริเวณในร่างกาย</t>
  </si>
  <si>
    <t>อีสุกอีใสและงูสวัส</t>
  </si>
  <si>
    <t>ไส้เลื่อนอื่น ๆ</t>
  </si>
  <si>
    <t>พยาธิสภาพของหลังส่วนอื่น ๆ</t>
  </si>
  <si>
    <t>ความผิดปกติแต่กำเนิดอื่น ๆ ของระบบย่อยอาหาร</t>
  </si>
  <si>
    <t>การติดเชื้อของทางเดินหายใจส่วนบนแบบเฉียบพลันอื่น ๆ</t>
  </si>
  <si>
    <t>ชราภาพ</t>
  </si>
  <si>
    <t>ภาวะแทรกซ้อนอื่น ๆของการตั้งครรภ์ และการคลอด</t>
  </si>
  <si>
    <t>ปวดท้องและปวดอุ้งเชิงกราน</t>
  </si>
  <si>
    <t>โรคอื่น ๆ ของระบบกล้ามเนื้อและเนื้อเยื่อประสาน</t>
  </si>
  <si>
    <t>นิ่วในระบบทางเดินปัสสาวะ</t>
  </si>
  <si>
    <t>การอักเสบอื่น ๆ ของอวัยวะในอุ้งเชิงกรานสตรี</t>
  </si>
  <si>
    <t>โรคจากไวรัสอื่น</t>
  </si>
  <si>
    <t>ผลระยะล่าของการบาดเจ็บ การเป็นพิษและผลที่ตามมาจากสาเหตุภายนอกอื่น ๆ</t>
  </si>
  <si>
    <t>ความผิดปกติอื่น ๆ แต่กำเนิดของระบบประสาท</t>
  </si>
  <si>
    <t>ไข้รูมาติกเฉียบพลัน</t>
  </si>
  <si>
    <t>โรคฝุ่นสะสมในปอด</t>
  </si>
  <si>
    <t>ต่อมลูกหมากโตจากการเพิ่มจำนวนเซล</t>
  </si>
  <si>
    <t>เยื่อบุมดลูกอยู่ผิดที่</t>
  </si>
  <si>
    <t>ตกเลือดหลังคลอด</t>
  </si>
  <si>
    <t>บาดเจ็บจากการคลอด</t>
  </si>
  <si>
    <t>ความผิดปกติแต่กำเนิดอื่น ๆ</t>
  </si>
  <si>
    <t>เนื้องอกร้ายที่ผิวหนังอื่น ๆ</t>
  </si>
  <si>
    <t>เนื้องอกไม่ร้ายที่รังไข่</t>
  </si>
  <si>
    <t>กระเพาะปัสสาวะอักเสบ</t>
  </si>
  <si>
    <t>ซิฟิลิสอื่น ๆ</t>
  </si>
  <si>
    <t>สมองเสื่อม</t>
  </si>
  <si>
    <t>กระดูกเคลื่อน เคล็ด ขัด บริเวณร่างกายหลายแห่งที่ระบุเฉพาะ</t>
  </si>
  <si>
    <t>โรคพาคินซัน</t>
  </si>
  <si>
    <t>การขาดวิตามินอื่น ๆ</t>
  </si>
  <si>
    <t>โรคหลอดเลือดส่วนปลายอื่น ๆ</t>
  </si>
  <si>
    <t>โรคโครนและลำไส้ใหญ่อักเสบแผลเปื่อย</t>
  </si>
  <si>
    <t>ไข้รากสาดน้อยและไข้รากสาดเทียม</t>
  </si>
  <si>
    <t>ความผิดปกติอื่น ๆ ของต่อมลูกหมาก</t>
  </si>
  <si>
    <t>ความผิดปกติอื่นที่ไม่ใช่การอักเสบของรังไข่ ท่อรังไข่และเอ็นยึดมดลูก</t>
  </si>
  <si>
    <t>ภาวะแทรกซ้อนที่ส่วนใหญ่พบในระยะหลังคลอด และภาวะทางสูติกรรมอื่น ๆ ที่มิได้ระบุรายละเอียด</t>
  </si>
  <si>
    <t>กระดูกแตกหักของแขนขาอื่น ๆ</t>
  </si>
  <si>
    <t>เนื้องอกร้ายที่เมลาโนม่าของผิวหนัง</t>
  </si>
  <si>
    <t>โรคฮอดกินส์</t>
  </si>
  <si>
    <t>เนื้องอกไม่ร้ายของสมองและส่วนอื่นของระบบประสาทส่วนกลาง</t>
  </si>
  <si>
    <t>โรคติดเชื้ออื่น ๆ ที่ติดต่อทางเพศสัมพันธ์เป็นส่วนมาก</t>
  </si>
  <si>
    <t>298</t>
  </si>
  <si>
    <t>297</t>
  </si>
  <si>
    <t>296</t>
  </si>
  <si>
    <t>295</t>
  </si>
  <si>
    <t>294</t>
  </si>
  <si>
    <t>293</t>
  </si>
  <si>
    <t>292</t>
  </si>
  <si>
    <t>291</t>
  </si>
  <si>
    <t>290</t>
  </si>
  <si>
    <t>289</t>
  </si>
  <si>
    <t>288</t>
  </si>
  <si>
    <t>287</t>
  </si>
  <si>
    <t>286</t>
  </si>
  <si>
    <t>285</t>
  </si>
  <si>
    <t>284</t>
  </si>
  <si>
    <t>283</t>
  </si>
  <si>
    <t>282</t>
  </si>
  <si>
    <t>281</t>
  </si>
  <si>
    <t>280</t>
  </si>
  <si>
    <t>279</t>
  </si>
  <si>
    <t>278</t>
  </si>
  <si>
    <t>277</t>
  </si>
  <si>
    <t>276</t>
  </si>
  <si>
    <t>275</t>
  </si>
  <si>
    <t>274</t>
  </si>
  <si>
    <t>273</t>
  </si>
  <si>
    <t>272</t>
  </si>
  <si>
    <t>271</t>
  </si>
  <si>
    <t>270</t>
  </si>
  <si>
    <t>269</t>
  </si>
  <si>
    <t>268</t>
  </si>
  <si>
    <t>267</t>
  </si>
  <si>
    <t>266</t>
  </si>
  <si>
    <t>265</t>
  </si>
  <si>
    <t>264</t>
  </si>
  <si>
    <t>263</t>
  </si>
  <si>
    <t>262</t>
  </si>
  <si>
    <t>261</t>
  </si>
  <si>
    <t>260</t>
  </si>
  <si>
    <t>259</t>
  </si>
  <si>
    <t>258</t>
  </si>
  <si>
    <t>257</t>
  </si>
  <si>
    <t>256</t>
  </si>
  <si>
    <t>255</t>
  </si>
  <si>
    <t>254</t>
  </si>
  <si>
    <t>253</t>
  </si>
  <si>
    <t>252</t>
  </si>
  <si>
    <t>251</t>
  </si>
  <si>
    <t>250</t>
  </si>
  <si>
    <t>249</t>
  </si>
  <si>
    <t>248</t>
  </si>
  <si>
    <t>247</t>
  </si>
  <si>
    <t>246</t>
  </si>
  <si>
    <t>245</t>
  </si>
  <si>
    <t>244</t>
  </si>
  <si>
    <t>243</t>
  </si>
  <si>
    <t>242</t>
  </si>
  <si>
    <t>241</t>
  </si>
  <si>
    <t>240</t>
  </si>
  <si>
    <t>239</t>
  </si>
  <si>
    <t>238</t>
  </si>
  <si>
    <t>237</t>
  </si>
  <si>
    <t>236</t>
  </si>
  <si>
    <t>235</t>
  </si>
  <si>
    <t>234</t>
  </si>
  <si>
    <t>233</t>
  </si>
  <si>
    <t>232</t>
  </si>
  <si>
    <t>231</t>
  </si>
  <si>
    <t>230</t>
  </si>
  <si>
    <t>229</t>
  </si>
  <si>
    <t>228</t>
  </si>
  <si>
    <t>227</t>
  </si>
  <si>
    <t>226</t>
  </si>
  <si>
    <t>225</t>
  </si>
  <si>
    <t>224</t>
  </si>
  <si>
    <t>223</t>
  </si>
  <si>
    <t>222</t>
  </si>
  <si>
    <t>221</t>
  </si>
  <si>
    <t>220</t>
  </si>
  <si>
    <t>219</t>
  </si>
  <si>
    <t>218</t>
  </si>
  <si>
    <t>217</t>
  </si>
  <si>
    <t>216</t>
  </si>
  <si>
    <t>215</t>
  </si>
  <si>
    <t>214</t>
  </si>
  <si>
    <t>213</t>
  </si>
  <si>
    <t>212</t>
  </si>
  <si>
    <t>211</t>
  </si>
  <si>
    <t>210</t>
  </si>
  <si>
    <t>209</t>
  </si>
  <si>
    <t>208</t>
  </si>
  <si>
    <t>207</t>
  </si>
  <si>
    <t>206</t>
  </si>
  <si>
    <t>205</t>
  </si>
  <si>
    <t>204</t>
  </si>
  <si>
    <t>203</t>
  </si>
  <si>
    <t>202</t>
  </si>
  <si>
    <t>201</t>
  </si>
  <si>
    <t>200</t>
  </si>
  <si>
    <t>199</t>
  </si>
  <si>
    <t>198</t>
  </si>
  <si>
    <t>197</t>
  </si>
  <si>
    <t>196</t>
  </si>
  <si>
    <t>195</t>
  </si>
  <si>
    <t>194</t>
  </si>
  <si>
    <t>193</t>
  </si>
  <si>
    <t>192</t>
  </si>
  <si>
    <t>191</t>
  </si>
  <si>
    <t>190</t>
  </si>
  <si>
    <t>189</t>
  </si>
  <si>
    <t>188</t>
  </si>
  <si>
    <t>187</t>
  </si>
  <si>
    <t>186</t>
  </si>
  <si>
    <t>185</t>
  </si>
  <si>
    <t>184</t>
  </si>
  <si>
    <t>183</t>
  </si>
  <si>
    <t>182</t>
  </si>
  <si>
    <t>181</t>
  </si>
  <si>
    <t>180</t>
  </si>
  <si>
    <t>179</t>
  </si>
  <si>
    <t>178</t>
  </si>
  <si>
    <t>177</t>
  </si>
  <si>
    <t>176</t>
  </si>
  <si>
    <t>175</t>
  </si>
  <si>
    <t>174</t>
  </si>
  <si>
    <t>173</t>
  </si>
  <si>
    <t>172</t>
  </si>
  <si>
    <t>171</t>
  </si>
  <si>
    <t>170</t>
  </si>
  <si>
    <t>169</t>
  </si>
  <si>
    <t>168</t>
  </si>
  <si>
    <t>167</t>
  </si>
  <si>
    <t>166</t>
  </si>
  <si>
    <t>165</t>
  </si>
  <si>
    <t>164</t>
  </si>
  <si>
    <t>163</t>
  </si>
  <si>
    <t>162</t>
  </si>
  <si>
    <t>161</t>
  </si>
  <si>
    <t>160</t>
  </si>
  <si>
    <t>159</t>
  </si>
  <si>
    <t>158</t>
  </si>
  <si>
    <t>157</t>
  </si>
  <si>
    <t>156</t>
  </si>
  <si>
    <t>155</t>
  </si>
  <si>
    <t>154</t>
  </si>
  <si>
    <t>153</t>
  </si>
  <si>
    <t>152</t>
  </si>
  <si>
    <t>151</t>
  </si>
  <si>
    <t>150</t>
  </si>
  <si>
    <t>149</t>
  </si>
  <si>
    <t>148</t>
  </si>
  <si>
    <t>147</t>
  </si>
  <si>
    <t>146</t>
  </si>
  <si>
    <t>145</t>
  </si>
  <si>
    <t>144</t>
  </si>
  <si>
    <t>143</t>
  </si>
  <si>
    <t>142</t>
  </si>
  <si>
    <t>141</t>
  </si>
  <si>
    <t>140</t>
  </si>
  <si>
    <t>139</t>
  </si>
  <si>
    <t>138</t>
  </si>
  <si>
    <t>137</t>
  </si>
  <si>
    <t>136</t>
  </si>
  <si>
    <t>135</t>
  </si>
  <si>
    <t>134</t>
  </si>
  <si>
    <t>133</t>
  </si>
  <si>
    <t>132</t>
  </si>
  <si>
    <t>131</t>
  </si>
  <si>
    <t>130</t>
  </si>
  <si>
    <t>129</t>
  </si>
  <si>
    <t>128</t>
  </si>
  <si>
    <t>127</t>
  </si>
  <si>
    <t>126</t>
  </si>
  <si>
    <t>125</t>
  </si>
  <si>
    <t>124</t>
  </si>
  <si>
    <t>123</t>
  </si>
  <si>
    <t>122</t>
  </si>
  <si>
    <t>121</t>
  </si>
  <si>
    <t>120</t>
  </si>
  <si>
    <t>119</t>
  </si>
  <si>
    <t>118</t>
  </si>
  <si>
    <t>117</t>
  </si>
  <si>
    <t>116</t>
  </si>
  <si>
    <t>115</t>
  </si>
  <si>
    <t>114</t>
  </si>
  <si>
    <t>113</t>
  </si>
  <si>
    <t>112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</si>
  <si>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</si>
  <si>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</si>
  <si>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</si>
  <si>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</si>
  <si>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</si>
  <si>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</si>
  <si>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</si>
  <si>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</si>
  <si>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</si>
  <si>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</si>
  <si>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</si>
  <si>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</si>
  <si>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099</t>
  </si>
  <si>
    <t>098</t>
  </si>
  <si>
    <t>097</t>
  </si>
  <si>
    <t>096</t>
  </si>
  <si>
    <t>095</t>
  </si>
  <si>
    <t>094</t>
  </si>
  <si>
    <t>093</t>
  </si>
  <si>
    <t>092</t>
  </si>
  <si>
    <t>091</t>
  </si>
  <si>
    <t>090</t>
  </si>
  <si>
    <t>089</t>
  </si>
  <si>
    <t>088</t>
  </si>
  <si>
    <t>087</t>
  </si>
  <si>
    <t>086</t>
  </si>
  <si>
    <t>085</t>
  </si>
  <si>
    <t>084</t>
  </si>
  <si>
    <t>083</t>
  </si>
  <si>
    <t>082</t>
  </si>
  <si>
    <t>081</t>
  </si>
  <si>
    <t>080</t>
  </si>
  <si>
    <t>079</t>
  </si>
  <si>
    <t>078</t>
  </si>
  <si>
    <t>077</t>
  </si>
  <si>
    <t>076</t>
  </si>
  <si>
    <t>075</t>
  </si>
  <si>
    <t>074</t>
  </si>
  <si>
    <t>073</t>
  </si>
  <si>
    <t>072</t>
  </si>
  <si>
    <t>071</t>
  </si>
  <si>
    <t>070</t>
  </si>
  <si>
    <t>069</t>
  </si>
  <si>
    <t>068</t>
  </si>
  <si>
    <t>067</t>
  </si>
  <si>
    <t>066</t>
  </si>
  <si>
    <t>065</t>
  </si>
  <si>
    <t>064</t>
  </si>
  <si>
    <t>063</t>
  </si>
  <si>
    <t>062</t>
  </si>
  <si>
    <t>061</t>
  </si>
  <si>
    <t>060</t>
  </si>
  <si>
    <t>059</t>
  </si>
  <si>
    <t>058</t>
  </si>
  <si>
    <t>057</t>
  </si>
  <si>
    <t>056</t>
  </si>
  <si>
    <t>055</t>
  </si>
  <si>
    <t>054</t>
  </si>
  <si>
    <t>053</t>
  </si>
  <si>
    <t>052</t>
  </si>
  <si>
    <t>051</t>
  </si>
  <si>
    <t>050</t>
  </si>
  <si>
    <t>049</t>
  </si>
  <si>
    <t>048</t>
  </si>
  <si>
    <t>047</t>
  </si>
  <si>
    <t>046</t>
  </si>
  <si>
    <t>045</t>
  </si>
  <si>
    <t>044</t>
  </si>
  <si>
    <t>043</t>
  </si>
  <si>
    <t>042</t>
  </si>
  <si>
    <t>041</t>
  </si>
  <si>
    <t>040</t>
  </si>
  <si>
    <t>039</t>
  </si>
  <si>
    <t>038</t>
  </si>
  <si>
    <t>037</t>
  </si>
  <si>
    <t>036</t>
  </si>
  <si>
    <t>035</t>
  </si>
  <si>
    <t>034</t>
  </si>
  <si>
    <t>033</t>
  </si>
  <si>
    <t>032</t>
  </si>
  <si>
    <t>031</t>
  </si>
  <si>
    <t>030</t>
  </si>
  <si>
    <t>029</t>
  </si>
  <si>
    <t>028</t>
  </si>
  <si>
    <t>027</t>
  </si>
  <si>
    <t>026</t>
  </si>
  <si>
    <t>025</t>
  </si>
  <si>
    <t>024</t>
  </si>
  <si>
    <t>023</t>
  </si>
  <si>
    <t>022</t>
  </si>
  <si>
    <t>021</t>
  </si>
  <si>
    <t>020</t>
  </si>
  <si>
    <t>019</t>
  </si>
  <si>
    <t>018</t>
  </si>
  <si>
    <t>017</t>
  </si>
  <si>
    <t>016</t>
  </si>
  <si>
    <t>015</t>
  </si>
  <si>
    <t>014</t>
  </si>
  <si>
    <t>013</t>
  </si>
  <si>
    <t>012</t>
  </si>
  <si>
    <t>011</t>
  </si>
  <si>
    <t>010</t>
  </si>
  <si>
    <t>009</t>
  </si>
  <si>
    <t>008</t>
  </si>
  <si>
    <t>007</t>
  </si>
  <si>
    <t>006</t>
  </si>
  <si>
    <t>005</t>
  </si>
  <si>
    <t>004</t>
  </si>
  <si>
    <t>003</t>
  </si>
  <si>
    <t>002</t>
  </si>
  <si>
    <t>001</t>
  </si>
  <si>
    <t>อหิวาตกโรค</t>
  </si>
  <si>
    <t>โรคบิดจากเชื้อซิเกลลา</t>
  </si>
  <si>
    <t>โรคบิดมีตัว</t>
  </si>
  <si>
    <t>อาการท้องร่วง กระเพาะและลำไส้อักเสบ ซึ่งสันนิษฐานว่าเกิดจากการติดเชื้อ</t>
  </si>
  <si>
    <t>กาฬโรค</t>
  </si>
  <si>
    <t>โรคติดเชื้อบรูเซลลา</t>
  </si>
  <si>
    <t>โรคเรื้อน</t>
  </si>
  <si>
    <t>บาดทะยักในเด็กแรกเกิด</t>
  </si>
  <si>
    <t>บาดทะยักอื่น ๆ</t>
  </si>
  <si>
    <t>โรคคอตีบ</t>
  </si>
  <si>
    <t>โรคไอกรน</t>
  </si>
  <si>
    <t>การติดเชื้อเมนิงโกคอคคัส</t>
  </si>
  <si>
    <t>ซิฟิลิสระยะเริ่ม</t>
  </si>
  <si>
    <t>การติดเชื้อหนองใน</t>
  </si>
  <si>
    <t>โรคติดต่อทางเพศสัมพันธ์จากเชื้อคลามัยเดีย</t>
  </si>
  <si>
    <t>โรคไข้กลับซ้ำ</t>
  </si>
  <si>
    <t>ริดสีดวงตา</t>
  </si>
  <si>
    <t>โรคโปลีโอเฉียบพลัน</t>
  </si>
  <si>
    <t>โรคพิษสุนัขบ้า</t>
  </si>
  <si>
    <t>สมองอักเสบจากเชื้อไวรัส</t>
  </si>
  <si>
    <t>ไข้เหลือง</t>
  </si>
  <si>
    <t>เริม</t>
  </si>
  <si>
    <t>หัด</t>
  </si>
  <si>
    <t>หัดเยอรมัน</t>
  </si>
  <si>
    <t>ตับอักเสบเฉียบพลันชนิดบี</t>
  </si>
  <si>
    <t>คางทูม</t>
  </si>
  <si>
    <t>มาลาเรีย</t>
  </si>
  <si>
    <t>โรคลิซมาเนีย</t>
  </si>
  <si>
    <t>โรคทริปาโนโซม</t>
  </si>
  <si>
    <t>โรคติดเชื้อซิสโตโซม</t>
  </si>
  <si>
    <t>โรคพยาธิใบไม้อื่น ๆ</t>
  </si>
  <si>
    <t>โรคพยาธิเอคคิโนคอคคัส</t>
  </si>
  <si>
    <t>โรคพยาธิดราคันคูลัส</t>
  </si>
  <si>
    <t>โรคพยาธิออนโคเซอร์คา</t>
  </si>
  <si>
    <t>โรคพยาธิฟิลาเรีย</t>
  </si>
  <si>
    <t>โรคพยาธิปากขอ</t>
  </si>
  <si>
    <t>โรคพยาธิตัวตืดอื่น ๆ</t>
  </si>
  <si>
    <t>ผลตามหลังวัณโรค</t>
  </si>
  <si>
    <t>ผลตามหลังโรคโปลิโอ</t>
  </si>
  <si>
    <t>ผลตามหลังโรคเรื้อน</t>
  </si>
  <si>
    <t>เนื้องอกร้ายของตาและส่วนประกอบ</t>
  </si>
  <si>
    <t>มะเร็งจำกัดเฉพาะที่ของปากมดลูก</t>
  </si>
  <si>
    <t>เนื้องอกไม่ร้ายของผิวหนัง</t>
  </si>
  <si>
    <t>เนื้องอกไม่ร้ายของเต้านม</t>
  </si>
  <si>
    <t>โลโอไมโอมาที่มดลูก</t>
  </si>
  <si>
    <t>เนื้องอกไม่ร้ายที่ระบบปัสสาวะ</t>
  </si>
  <si>
    <t>ความผิดปกติที่เกี่ยวกับกลไกของภูมิคุ้มกัน</t>
  </si>
  <si>
    <t>การขาดไอโอดีนที่มีความสัมพันธ์กับต่อมธัยรอยด์</t>
  </si>
  <si>
    <t>ทุพโภชนาการ</t>
  </si>
  <si>
    <t>การขาดวิตามินเอ</t>
  </si>
  <si>
    <t>ผลที่ตามมาของภาวะทุพโภชนาการและภาวะพร่องโภชนาการอื่น ๆ</t>
  </si>
  <si>
    <t>โรคอ้วน</t>
  </si>
  <si>
    <t>การขาดปริมาณของเหลวในร่างกาย</t>
  </si>
  <si>
    <t>ความผิดปกติทางพฤติกรรมและจิตประสาทที่เกิดจากการใช้วัตถุออกฤทธิ์ต่อจิตประสาทอื่น ๆ</t>
  </si>
  <si>
    <t>โรคประสาท อาการทางกายที่เกิดจากจิตใจและความเครียด</t>
  </si>
  <si>
    <t>ภาวะปัญญาอ่อน</t>
  </si>
  <si>
    <t>ความผิดปกติทางจิตและพฤติกรรมอื่น ๆ</t>
  </si>
  <si>
    <t>โรคแอลไซเมอร์</t>
  </si>
  <si>
    <t>มัลติเปิล สเคลอโรสิส</t>
  </si>
  <si>
    <t>โรคไมเกรนและกลุ่มอาการปวดศีรษะอื่น ๆ</t>
  </si>
  <si>
    <t>โรคเลือดไปเลี้ยงสมองน้อยชั่วคราวและกลุ่มอาการต่อเนื่อง</t>
  </si>
  <si>
    <t>ความผิดปกติของส้นประสาท รากประสาทและปมประสาท</t>
  </si>
  <si>
    <t>การอักเสบของหนังตา</t>
  </si>
  <si>
    <t>เยื่อบุตาอักเสบและความผิดปกติของเยื่อบุตาอื่น ๆ</t>
  </si>
  <si>
    <t>กระจกตาอักเสบและความผิดปกติของตาขาวและกระจกตาอื่น ๆ</t>
  </si>
  <si>
    <t>ต้อกระจกและความผิดปกติของเลนส์อื่น ๆ</t>
  </si>
  <si>
    <t>จอประสาทตาหลุดออกและรอยฉีกของจอประสาทตา</t>
  </si>
  <si>
    <t>ต้อหิน</t>
  </si>
  <si>
    <t>ตาเหล่</t>
  </si>
  <si>
    <t>ความผิดปกติของสายตาและการเพ่งมอง</t>
  </si>
  <si>
    <t>ตาบอดและสายตาเลือนลาง</t>
  </si>
  <si>
    <t>หูชั้นกลางอักเสบและความผิดปกติของหูชั้นกลางและปุ่มกกหูอื่น ๆ</t>
  </si>
  <si>
    <t>การสูญเสียการได้ยิน</t>
  </si>
  <si>
    <t>โรคของหูและปุ่มกกหูอื่น ๆ</t>
  </si>
  <si>
    <t>โรคหลอดเลือดในสมองอื่น ๆ</t>
  </si>
  <si>
    <t>หลอดเลือดดำขอดของระยางส่วนล่าง</t>
  </si>
  <si>
    <t>ริดสีดวงทวาร</t>
  </si>
  <si>
    <t>คออักเสบเฉียบพลันและต่อมทอนซิลอักเสบเฉียบพลัน</t>
  </si>
  <si>
    <t>กล่องเสียงและหลอดลมใหญ่อักเสบเฉียบพลัน</t>
  </si>
  <si>
    <t>ไซนัสอักเสบเรื้อรัง</t>
  </si>
  <si>
    <t>โรคอื่นของจมูกและไซนัส</t>
  </si>
  <si>
    <t>โรคเรื้อรังของต่อมทอนซิลและต่อมน้ำเหลืองในคอ</t>
  </si>
  <si>
    <t>ฟันผุ</t>
  </si>
  <si>
    <t>ความผิดปกติอื่น ๆ ของฟันและโครงสร้าง</t>
  </si>
  <si>
    <t>โรคของไส้ติ่ง</t>
  </si>
  <si>
    <t>โรคติ่งเนื้อของลำไส้</t>
  </si>
  <si>
    <t>ข้ออักเสบรูห์มาตอยและข้ออักเสบหลายข้อ</t>
  </si>
  <si>
    <t>โรคข้อเสื่อม</t>
  </si>
  <si>
    <t>ความพิการของแขนขา</t>
  </si>
  <si>
    <t>กระดูกสันหลังและหมอนรองกระดูกสันหลังอื่น ๆ ผิดปกติ</t>
  </si>
  <si>
    <t>กลุ่มอาการไตอักเสบเฉียบพลันและชนิดกำเริบเร็ว</t>
  </si>
  <si>
    <t>ถุงน้ำและถุงที่มีอสุจิที่อัณทะ</t>
  </si>
  <si>
    <t>หนังหุ้มปลายองคชาติยาวเกินไป ปลายตีบรูเปิดไม่ได้หรือเปิดลำบาก</t>
  </si>
  <si>
    <t>ความผิดปกติของเต้านม</t>
  </si>
  <si>
    <t>ปีกมดลูกและรังไข่อักเสบ</t>
  </si>
  <si>
    <t>ปากมดลูกอักเสบ</t>
  </si>
  <si>
    <t>การหย่อนตัวออกมาของอวัยวะสืบพันธุ์สตรี</t>
  </si>
  <si>
    <t>ความผิดปกติของระดู</t>
  </si>
  <si>
    <t>การหมดประจำเดือนและความผิดปกติอื่นในระยะหมดประจำเดือน</t>
  </si>
  <si>
    <t>ภาวะมีบุตรยากในสตรี</t>
  </si>
  <si>
    <t>ความผิดปกติอื่น ๆ ของท่อทางเดินปัสสาวะและสืบพันธุ์</t>
  </si>
  <si>
    <t>แท้งเอง</t>
  </si>
  <si>
    <t>การทำแท้งโดยเหตุผลทางการแพทย์</t>
  </si>
  <si>
    <t>การตั้งครรภ์อื่น ๆ ที่สิ้นสุดโดยการแท้ง</t>
  </si>
  <si>
    <t>การบวม การมีโปรตีนในปัสสาวะ และความดันโลหิตสูงขณะตั้งครรภ์ ระยะคลอด และระยะหลังคลอด</t>
  </si>
  <si>
    <t>รกเกาะต่ำ รกลอกตัวก่อนกำหนด และตกเลือดก่อนคลอด</t>
  </si>
  <si>
    <t>การดูแลมารดาอื่น ๆ ที่มีปัญหาเกี่ยวกับทารกในครรภ์ และถุงน้ำคร่ำ และปัญหาที่อาจจะเกิดได้ในระยะคลอด</t>
  </si>
  <si>
    <t>การคลอดติดขัด</t>
  </si>
  <si>
    <t>การคลอดของครรภ์เดี่ยว</t>
  </si>
  <si>
    <t>ทารกในครรภ์และแรกเกิดที่ได้รับผลจากปัจจัยทางมารดา และโรคแทรกในระยะตั้งครรภ์ เจ็บครรภ์ และคลอด</t>
  </si>
  <si>
    <t>การติดเชื้อเฉพาะอื่น ๆ ในระยะปริกำเนิด</t>
  </si>
  <si>
    <t>โรคเม็ดเลือดแตกของทารกในครรภ์และแรกเกิด</t>
  </si>
  <si>
    <t>กระดูกสันหลังแยก</t>
  </si>
  <si>
    <t>ปากแหว่งและเพดานโหว่</t>
  </si>
  <si>
    <t>ลำไส้เล็กไม่มี ตันและตีบ</t>
  </si>
  <si>
    <t>อัณฑะไม่ลงถุง</t>
  </si>
  <si>
    <t>ความผิดปกติอื่น ๆ ของระบบสืบพันธุ์และทางเดินปัสสาวะ</t>
  </si>
  <si>
    <t>ความพิการแต่กำเนิดของสะโพก</t>
  </si>
  <si>
    <t>ความพิการแต่กำเนิดของเท้า</t>
  </si>
  <si>
    <t>การบาดเจ็บของตาและเบ้าตา</t>
  </si>
  <si>
    <t>กลุ่มอาการจากการทารุณ</t>
  </si>
  <si>
    <t>บุคคลที่มีอาการที่น่าจะเป็นอันตรายต่อสุขภาพที่เกี่ยวเนื่องกับโรคติดต่อ</t>
  </si>
  <si>
    <t>การรับบริการคุมกำเนิด</t>
  </si>
  <si>
    <t>การตรวจคัดกรองก่อนการคลอด และการให้คำแนะนำเกี่ยวกับการตั้งครรภ์อื่น ๆ</t>
  </si>
  <si>
    <t>การเกิดของทารกตามสถานที่เกิด</t>
  </si>
  <si>
    <t>การดูแลและการตรวจหลังคลอด</t>
  </si>
  <si>
    <t>โรคระบบประสาท</t>
  </si>
  <si>
    <t>ภาวะแทรกในการตั้งครรภ์ การคลอด และระยะหลังคลอด</t>
  </si>
  <si>
    <t xml:space="preserve"> Other external causes of morbidity and mortality (eg: 
    accidents, injuries, intentional self-harm, assault, animals 
    and plants, complications of medical and surgical care 
    and other unspecified causes)</t>
  </si>
  <si>
    <t xml:space="preserve"> การเป็นพิษและผลที่ตามมา</t>
  </si>
  <si>
    <t>Symptoms, signs and abnormal clinical and laboratory findings, 
    not elsewhere classified</t>
  </si>
  <si>
    <t>อาการ อาการแสดงและสิ่งผิดปกติที่พบได้จากการตรวจทางคลินิก
    และทางห้องปฏิบัติการ ที่ไม่สามารถจำแนกโรคในกลุ่มอื่นได้</t>
  </si>
  <si>
    <t>Congenital malformations, deformations and 
    chromosomal abnormalities</t>
  </si>
  <si>
    <t>รูปร่างผิดปกติแต่กำเนิด การพิการจนผิดรูปแต่กำเนิด 
    และโครโมโซมผิดปกติ</t>
  </si>
  <si>
    <t>ภาวะผิดปกติของทารกที่เกิดขึ้นในระยะปริกำเนิด 
    (อายุครรภ์ 22 สัปดาห์ขึ้นไป จนถึง 7 วัน หลังคลอด)</t>
  </si>
  <si>
    <t xml:space="preserve"> โรคระบบกล้ามเนื้อ รวมโครงร่าง และเนื้อยึดเสริม</t>
  </si>
  <si>
    <t>Diseases of the skin and subcutaneous  tissue</t>
  </si>
  <si>
    <t xml:space="preserve"> โรคระบบย่อยอาหาร รวมโรคในช่องปาก</t>
  </si>
  <si>
    <t>Diseases  of the ear and mastoid process</t>
  </si>
  <si>
    <t xml:space="preserve"> โรคหูและปุ่มกกหู</t>
  </si>
  <si>
    <t xml:space="preserve"> ภาวะแปรปรวนทางจิตและพฤติกรรม</t>
  </si>
  <si>
    <t>Diseases of the blood and blood forming organs and certain disorder
    involving the immune mechanism</t>
  </si>
  <si>
    <t>โรคเลือดและอวัยวะสร้างเลือด และความผิดปกติ
    เกี่ยวกับภูมิคุ้มกัน</t>
  </si>
  <si>
    <t xml:space="preserve"> เนื้องอก (รวมมะเร็ง)</t>
  </si>
  <si>
    <t>Certain infectious and parasitic diseases</t>
  </si>
  <si>
    <t>(2013)</t>
  </si>
  <si>
    <t>Table 5.1</t>
  </si>
  <si>
    <t>ตาราง 5.1</t>
  </si>
  <si>
    <t>Persons encountering health services for other reasons (Z31-Z33, Z37, Z55-Z99)</t>
  </si>
  <si>
    <t>Persons encountering health services for specIfic procedures and health care (Z40-Z54, Z40-Z54)</t>
  </si>
  <si>
    <t>Postpartum care and examination (Z39)</t>
  </si>
  <si>
    <t>Liveborn infants according to place of birth (Z38)</t>
  </si>
  <si>
    <t>Antenatal screening and other supervision of pregnancy (Z34-Z36)</t>
  </si>
  <si>
    <t>Contraceptive management (Z30)</t>
  </si>
  <si>
    <t>Other persons with potential health hazards related to communicable diseases (Z20, Z22-Z29)</t>
  </si>
  <si>
    <t xml:space="preserve">Asymptomatic human immunodeficiency virus (HIV) </t>
  </si>
  <si>
    <t>Persons encountering health services for examination and investigation (Z00-Z13)</t>
  </si>
  <si>
    <t>Sequela of injuries, of poisoning and of other consequences of external causes (T90-T98)</t>
  </si>
  <si>
    <t>Certain early complications of trauma and complications of surgical and medical care, note Elsewhere classIfied (T79-T88)</t>
  </si>
  <si>
    <t>Other and unspecIfied effects of external causes (T33-T35, T66-T73, T75-T78)</t>
  </si>
  <si>
    <t>Maltreatment syndromes (T74)</t>
  </si>
  <si>
    <t>Toxic effects of substances chiefly nonmedicinal as to source (T51-T65)</t>
  </si>
  <si>
    <t>Poisoing by drugs and biological substances (T36-T50)</t>
  </si>
  <si>
    <t>Burns and corrosions (T20-T32)</t>
  </si>
  <si>
    <t>Effects of foreign body entering through natural orifice (T15-T19)</t>
  </si>
  <si>
    <t>Other injuries of specIfied, unspecIfied and multiple body regions (S00-S01, S04, S09-S11, S14-S16, S19-S21, S24-S25, S29-S31, S34-S35, S39-S41, S44-S46, S49-S51, S54-S56, S59-S61, S64-S66, S69-S71, S74-S76, S79-S81, S84-S86, S89-S91, S94-S96, S99, T00-T01, T06-T07, T09, T11, T13-T14 )</t>
  </si>
  <si>
    <t>Crushing injuries and traumatic amputations of specIfied and multiple body regions (S07-S08, S17-S18, S28, S38, S47-S48, S57-S58, S67-S68, S77-S78, S87-S88, S97-S98, T04-T05)</t>
  </si>
  <si>
    <t>Injury of other internal organs (S26-S27, S36-S37)</t>
  </si>
  <si>
    <t>Intracranial injury (S06)</t>
  </si>
  <si>
    <t>Injury of eye and orbi (S05)</t>
  </si>
  <si>
    <t>Dislocations, sprains and strains of specIfied and multiple body regions (S03, S13, S23, S33, S43,S53, S63, S73, S83, S93, T03)</t>
  </si>
  <si>
    <t>Fracture involving multiple body regions (T02)</t>
  </si>
  <si>
    <t>Fracture of other limb bones (S42, S52, S62, S82, S92, T10, T12)</t>
  </si>
  <si>
    <t>Fracture of femur (S72)</t>
  </si>
  <si>
    <t>Fracture of neck, thorax and pelvis (S12, S22, S32, T08)</t>
  </si>
  <si>
    <t>Fracture of skull and facial bones (S02)ก</t>
  </si>
  <si>
    <t>Other symptoms, signs and abnormal clinical and laboratory findings, not Elsewhere classified (R00-R09, R11-R49, R51-R53, R55-R99)</t>
  </si>
  <si>
    <t>Senility (R54)</t>
  </si>
  <si>
    <t>Fever of unknown origin (R50)</t>
  </si>
  <si>
    <t>Abdominal and pelvic pain (R10)</t>
  </si>
  <si>
    <t>Chromosomal abnormalities, not Elsewhere classIfied (Q90-Q99)</t>
  </si>
  <si>
    <t>Other congenital malformations (Q10-Q18, Q30-Q34, Q80-Q89)</t>
  </si>
  <si>
    <t>Other congenital malformations and deformations of the musculoskeletal system (Q67-Q79)</t>
  </si>
  <si>
    <t>Congenital deformities of feet (Q66)</t>
  </si>
  <si>
    <t>Congenital deformities of hip (Q65)</t>
  </si>
  <si>
    <t>Other malformations of the genitourinary system (Q50-Q52, Q54-Q64)</t>
  </si>
  <si>
    <t>UndescEnded testicle (Q53)</t>
  </si>
  <si>
    <t>Other congenital malformations of the digestive system (Q38-Q40, Q42-Q45)</t>
  </si>
  <si>
    <t>Absence, atresia and stenosis of small intestine (Q41)</t>
  </si>
  <si>
    <t>Cleft lip and cleft palate (Q35-Q37)</t>
  </si>
  <si>
    <t>Congenital malformation of the circulatory system (Q20-Q28)</t>
  </si>
  <si>
    <t>Other congenital malformations of the nervous system (Q00-Q04, Q06-Q07)</t>
  </si>
  <si>
    <t>Spina bifida (Q05)</t>
  </si>
  <si>
    <t>Other conditions originating in the perinatal period (P08, P29, P50-P54, P56-P96)</t>
  </si>
  <si>
    <t>Haemolytic disease of fetus and newborn (P55)</t>
  </si>
  <si>
    <t>Other infections specIfic to the perinatal period (P38-P39)</t>
  </si>
  <si>
    <t>Congenital infectious and parasitic diseases (P35-P37)</t>
  </si>
  <si>
    <t>Other respiratory disorders originating in the perinatal period (P22-P28)</t>
  </si>
  <si>
    <t>Intrauterine hypoxia and birth asphyxia (P20-P21)</t>
  </si>
  <si>
    <t>Birth trauma (P10-P15)</t>
  </si>
  <si>
    <t>Slow fetal growth, fetal malnutrition and disorders related to short gestation and low birth weight (P05-P07)</t>
  </si>
  <si>
    <t>Fetus and newborn affected by maternal factors and by complications of pregnancy, labor and delivery (P00-P04)</t>
  </si>
  <si>
    <t>Complications predominantly related to the puerperium and other obstetic conditions, not Elsewhere classified (O85-O99)</t>
  </si>
  <si>
    <t>Single spontaneous delivery (O80)</t>
  </si>
  <si>
    <t>Other complications of pregnancy and delivery (O20-O29, O60-O63, O67-O71, O73-O75, O81-O84)</t>
  </si>
  <si>
    <t>Postpartum haemorrhage (O72)</t>
  </si>
  <si>
    <t>Obstructed labour (O64-O66)</t>
  </si>
  <si>
    <t>Other maternal care related to fetus and amniotic cavity and possible delivery problems (O30-O43, O47-O48)</t>
  </si>
  <si>
    <t>Placenta praevia, premature separation of placenta and antepartum haemorrhage (O44-O46)</t>
  </si>
  <si>
    <t>Oedema, proteinuria and hypertensive disorders in pregnancy, childbirth and the puerperium (O10-O16)</t>
  </si>
  <si>
    <t>Other pregnancies with abortive outcome (O00-O02, O05-O08)</t>
  </si>
  <si>
    <t>Medical abortion (O04)</t>
  </si>
  <si>
    <t>Spontaneous abortion (O03)</t>
  </si>
  <si>
    <t>Other disorders of genitourinary tract (N82, N84-N90, N93-N94, N96, N98-N99)</t>
  </si>
  <si>
    <t>Female infertility (N97)</t>
  </si>
  <si>
    <t>Menopausal and other perimenopausal disorders (N95)</t>
  </si>
  <si>
    <t>Disorder of menstruation (N91-N92)</t>
  </si>
  <si>
    <t>Noninflammatory disorder of ovary, fallopian tube and broad ligament (N83)</t>
  </si>
  <si>
    <t>Female genital prolapse (N81)</t>
  </si>
  <si>
    <t>Endometriosis (N80)</t>
  </si>
  <si>
    <t>Other inflammatory diseases of female pelvic organs (N71, N73-N77)</t>
  </si>
  <si>
    <t>Inflammatory disease of cervix uteri (N72)</t>
  </si>
  <si>
    <t>Salphingitis and oophoritis (N70)</t>
  </si>
  <si>
    <t>Disorders of breast (N60-N64)</t>
  </si>
  <si>
    <t>Other disease of male genital organs (N44-N46, N48-N51)</t>
  </si>
  <si>
    <t>Redundant prepuce, phimosis and paraphimosis (N47)</t>
  </si>
  <si>
    <t>Hydrocele and spermatocele (N43)</t>
  </si>
  <si>
    <t>Other disorders of prostate (N41-N42)</t>
  </si>
  <si>
    <t>Hyperplasia of prostate (N40)</t>
  </si>
  <si>
    <t>Other diseases of the urinary system (N25-N29, N31-N39)</t>
  </si>
  <si>
    <t>Cystitis (N30)</t>
  </si>
  <si>
    <t>Urolithiasis (N20-N23)</t>
  </si>
  <si>
    <t>Renal failure (N17-N19)</t>
  </si>
  <si>
    <t>Renal tubulo-interstitial diseases (N10-N16)</t>
  </si>
  <si>
    <t>Other glomerular diseases (N02-N08)</t>
  </si>
  <si>
    <t>Acute and rapidly progressive nephritic syndromes (N00-N01)</t>
  </si>
  <si>
    <t>Other diseases of the musculoskeletal system and connective tissue (M87-M99)</t>
  </si>
  <si>
    <t>Osteomyelitis (M86)</t>
  </si>
  <si>
    <t>Disorders of bone density and structure (M80-M85)</t>
  </si>
  <si>
    <t>Soft tissue disorders (M60-M79)</t>
  </si>
  <si>
    <t>Other dorsopathies (M40-M49, M53-M54)</t>
  </si>
  <si>
    <t>Cervical and other intervertebral disc disorders (M50-M51)</t>
  </si>
  <si>
    <t>Systemic connective tissue disorders (M30-M36)</t>
  </si>
  <si>
    <t>Other diseorders of joints (M00-M03, M22-M25)</t>
  </si>
  <si>
    <t>Acquired deformities of limbs (M20-M21)</t>
  </si>
  <si>
    <t>Arthrosis (M15-M19)</t>
  </si>
  <si>
    <t>Rheumatoid arthritis and other inflammatory polyarthropathies (M05-M14)</t>
  </si>
  <si>
    <t>Other diseases of the skin and subcutaneous tissue (L10-L99)</t>
  </si>
  <si>
    <t>Infection of the skin and subcutaneous tissue (L00-L08)</t>
  </si>
  <si>
    <t>Other diseases of the digestive system (K82-K83, K87-K93)</t>
  </si>
  <si>
    <t>Acute pancreatitis and other disease of the pancreas (K85-K86)</t>
  </si>
  <si>
    <t>Cholelithiasis and cholecysitis (K80-K81)</t>
  </si>
  <si>
    <t>Other disease of liver (K71-K77)</t>
  </si>
  <si>
    <t>Alcohalic liver disease (K70)</t>
  </si>
  <si>
    <t>Other diseases of intestine and peritoneum (K52-K55, K58-K67)</t>
  </si>
  <si>
    <t>Diverticular disease of intestine (K57)</t>
  </si>
  <si>
    <t>Paralytic ileus and intestinal obstruction without hernia (K56)</t>
  </si>
  <si>
    <t>Crohn's disease and ulcerative colitis (K50-K51)</t>
  </si>
  <si>
    <t>Other hernia (K41-K46)</t>
  </si>
  <si>
    <t>Inguinal hernia (K40)</t>
  </si>
  <si>
    <t>Diseases of appEndix (K35-K38)</t>
  </si>
  <si>
    <t>Other diseases of oespophagus, stomach and duodenum (K20-K23, K28, K30-K31)</t>
  </si>
  <si>
    <t>Gastritis and duodenitis (K29)</t>
  </si>
  <si>
    <t>Gastric and duodenal ulcer (K25-K27)</t>
  </si>
  <si>
    <t>Other diseases of the oral cavity, salivary glands and jaws (K09-K14)</t>
  </si>
  <si>
    <t>Other disorders of teeth and supporting structures (K00-K01, K03-K08)</t>
  </si>
  <si>
    <t>Detal caries (K02)</t>
  </si>
  <si>
    <t>Other diseases of the respiratory system (J22, J66-J99)</t>
  </si>
  <si>
    <t>Pnemoconisosis (J60-J65)</t>
  </si>
  <si>
    <t>Bronchioectasis (J47)</t>
  </si>
  <si>
    <t>Asthma (J45-J46)</t>
  </si>
  <si>
    <t>Bronchitis, emphysema and other chronic obstructive pulmonary diseases (J40-J44)</t>
  </si>
  <si>
    <t>Other diseases of upper respiratory tract (J36-J39)</t>
  </si>
  <si>
    <t>Chronic diseases of tonsils and adenoids (J35)</t>
  </si>
  <si>
    <t>Other diseases of nose and nasal sinuses (J30-J31, J33-J34)</t>
  </si>
  <si>
    <t>Chronic sinusitis (J32)</t>
  </si>
  <si>
    <t>Acute bronchitis and acute bronchiolitis (J20-J21)</t>
  </si>
  <si>
    <t>Pneumonia (J12-J18)</t>
  </si>
  <si>
    <t>Influenza (J09-J11)</t>
  </si>
  <si>
    <t>Other acute upper respiratory infections (J00-J01, J05-J06)</t>
  </si>
  <si>
    <t>Acute laryngitis and tracheitis (J04)</t>
  </si>
  <si>
    <t>Acute pharyngitis and acute tonsillitis (J02-J03)</t>
  </si>
  <si>
    <t xml:space="preserve">Other diseases of the circulatory system (I85-I99) </t>
  </si>
  <si>
    <t>Haemorrhoids (I84)</t>
  </si>
  <si>
    <t>Varicose veins of lower extremities (I83)</t>
  </si>
  <si>
    <t>Phlebitis, thrombophlebitis,venous embolism and thrombosis (I80-I82)</t>
  </si>
  <si>
    <t>Other disease of arteries, arterioles and capillaries (I71-I72, I77-I79)</t>
  </si>
  <si>
    <t>Aterial embolism and thrombosis (I74)</t>
  </si>
  <si>
    <t>Other peripheral vascular diseases (I73)</t>
  </si>
  <si>
    <t>Atherosclerosis (I70)</t>
  </si>
  <si>
    <t>Other cerebrovascular diseases (I65-I69)</t>
  </si>
  <si>
    <t>Stroke, not specIfied as haemorrhage or infarction (I64)</t>
  </si>
  <si>
    <t>Cerebral infraction (I63)</t>
  </si>
  <si>
    <t>Intracranial haemorrhage (I60-I62)</t>
  </si>
  <si>
    <t>Other heart diseases (I27-I43, I51-I52)</t>
  </si>
  <si>
    <t>Heart failure (I50)</t>
  </si>
  <si>
    <t>Conduction disorders and cardiac arrhythmias (I44-I49)</t>
  </si>
  <si>
    <t>Pulmonary embolism (I26)</t>
  </si>
  <si>
    <t>Other ischaemic heart diseases (I20, I23-I25)</t>
  </si>
  <si>
    <t>Acute myocardial infarction (I21-I22)</t>
  </si>
  <si>
    <t>Other hypertensive diseases (I11-I15)</t>
  </si>
  <si>
    <t xml:space="preserve">Essential (primary) </t>
  </si>
  <si>
    <t>hypertension (I10)ความดันโลหิตสูงที่ไม่มีสาเหตุนำ</t>
  </si>
  <si>
    <t>Chronic rheumatic heart disease (I05-I09)</t>
  </si>
  <si>
    <t>Acute rheumatic fever (I00-I02)</t>
  </si>
  <si>
    <t>Other diseases of the ear and mastoid process (H60-H62, H80-H83, H92-H95)</t>
  </si>
  <si>
    <t>Hearing loss (H90-H91)</t>
  </si>
  <si>
    <t>Otitis media and other disorders of middle ear and mastoid (H65-H75 )</t>
  </si>
  <si>
    <t>Other diseases of the eye and adnexa (H02-H06, H20-H22, H30-H32, H34-H36, H43-H48, H51, H53, H55-H59)</t>
  </si>
  <si>
    <t>Blindness and low vision (H54)</t>
  </si>
  <si>
    <t>Disorders of refraction and accommodation (H52)</t>
  </si>
  <si>
    <t>Strabismus (H49-H50)</t>
  </si>
  <si>
    <t>Glaucoma (H40-H42)</t>
  </si>
  <si>
    <t>Retinal detachments and breaks (H33)</t>
  </si>
  <si>
    <t>Cataract and other disorders of sclera and cornea (H25-H28)</t>
  </si>
  <si>
    <t>Keratitis and other disorders of sclera and cornea (H15-H19)</t>
  </si>
  <si>
    <t>Conjunctivitis and other disorders of conjunctiva (H10-H13)</t>
  </si>
  <si>
    <t>Inflammation of eyelid (H00-H01)</t>
  </si>
  <si>
    <t>Other diseases of the nervous system (G10-G13, G21-G26, G31-G32, G36-G37, G46-G47, G60-G73, G90-G99)</t>
  </si>
  <si>
    <t>Cerebral palsy and other paralytic syndromes (G80-G83)</t>
  </si>
  <si>
    <t>Nerve, nerve root and plexus disorders (G50-G59)</t>
  </si>
  <si>
    <t>Transient cerebral ischaemic attacks and related syndromes (G45)</t>
  </si>
  <si>
    <t>Migraine and other headache syndromes  (G43-G44)</t>
  </si>
  <si>
    <t>Epilepsy (G40-G41)</t>
  </si>
  <si>
    <t>Multiple sclerosis (G35)</t>
  </si>
  <si>
    <t>Alzeimer;s disease (G30)</t>
  </si>
  <si>
    <t>Parkinson's disease (G20)</t>
  </si>
  <si>
    <t>Inflammatory diseases of the central nervous system (G00-G09)</t>
  </si>
  <si>
    <t>Other mental and behavioral disorders (F04-F09, F50-F69, F80-F99)</t>
  </si>
  <si>
    <t>Mental retardation (F70-F79)</t>
  </si>
  <si>
    <t>Neurotic, stress related and somatoform disorders (F40-F48)</t>
  </si>
  <si>
    <t xml:space="preserve">Mood(affective) </t>
  </si>
  <si>
    <t>disorders (F30-F39)ความผิดปกติทางอารมณ์</t>
  </si>
  <si>
    <t>Schizophrenia, schizotypal and delusional disorders (F20-F29)</t>
  </si>
  <si>
    <t>Mental and behavioral disorders due to other psychoactive substance use (F11-F19)</t>
  </si>
  <si>
    <t>Mental and behavioral disorders due to use of alcohol (F10)</t>
  </si>
  <si>
    <t>Dementia (F00-F03)</t>
  </si>
  <si>
    <t>Other Endocrine, nutritional and metabolic disorders (E15-E35, E58-E63, E65, E67-E85, E87-E90)</t>
  </si>
  <si>
    <t>Volume depletion (E86)</t>
  </si>
  <si>
    <t>Obesity (E66)</t>
  </si>
  <si>
    <t>Sequelae of malnutrition and other nutritional deficiencies (E64)</t>
  </si>
  <si>
    <t>Other vitamin deficiencies (E51-E56)</t>
  </si>
  <si>
    <t>Vitamin A deficiency (E50)</t>
  </si>
  <si>
    <t>Malnutrition (E40-E46)</t>
  </si>
  <si>
    <t>Diabetes mellitus (E10-E14)</t>
  </si>
  <si>
    <t>Other disorders of thyroid (E03-E04, E06-E07)</t>
  </si>
  <si>
    <t>Thyrotoxicosis (E05)</t>
  </si>
  <si>
    <t>Iodine deficiency related thyroid disorders (E00-E02)</t>
  </si>
  <si>
    <t>Certain disorders involving the immune mechanism (D80-D89)</t>
  </si>
  <si>
    <t>Haemorrhagic conditions and other diseases of blood and blood forming organs (D65-D77)</t>
  </si>
  <si>
    <t>Other anaemia (D51-D64)</t>
  </si>
  <si>
    <t>Iron deficiency anaemia (D50)</t>
  </si>
  <si>
    <t>Other in situ and benign neoplasms and neoplasms of uncertain and unknown behaviour (D00-D05, D07-D21, D26,D28-D29 D31-D32, D34-D48)</t>
  </si>
  <si>
    <t>Benigh neoplasm of brain and other parts of central nervous system (D33)</t>
  </si>
  <si>
    <t>Benigh neoplasm of urinary organs (D30)</t>
  </si>
  <si>
    <t>Benigh neoplasm of ovary (D27)</t>
  </si>
  <si>
    <t>Leiomyoma of uterus (D25)</t>
  </si>
  <si>
    <t>Benigh neoplasm of breast (D24)</t>
  </si>
  <si>
    <t>Benign neoplasm of skin (D22-D23)</t>
  </si>
  <si>
    <t>Carcinoma in situ of cervix uteri (D06)</t>
  </si>
  <si>
    <t>Other malignant neoplasm of lymphoid, haematopoitic and related tissue (C88-C90, C96)</t>
  </si>
  <si>
    <t xml:space="preserve"> Leukaemia (C91-C95)</t>
  </si>
  <si>
    <t>Non-Hodgkin's lymphoma (C82-C85)</t>
  </si>
  <si>
    <t>Hodgkin's disease (C81)</t>
  </si>
  <si>
    <t>Malignant neoplasm of other, ill-defined, secondary, unspecIfied and multiple sites (C73-C80, C97)</t>
  </si>
  <si>
    <t>Malignant neoplasm of other parts of central nervous system (C70, C72)</t>
  </si>
  <si>
    <t xml:space="preserve"> Malignant neoplasm of brain (C71)</t>
  </si>
  <si>
    <t>Malignant neoplasm of eye and adnexa (C69)</t>
  </si>
  <si>
    <t>Other malignant neoplasm of urinary tract (C64-C66, C68)</t>
  </si>
  <si>
    <t>Malignant neoplasm of bladder (C67)</t>
  </si>
  <si>
    <t>Other malignant neoplasms of male genital organs (C60, C62-C63)</t>
  </si>
  <si>
    <t>Malignant neoplasm of prostate (C61)</t>
  </si>
  <si>
    <t>Other malignant neoplasm of female genital organs (C51-C52, C56-C58)</t>
  </si>
  <si>
    <t>Malignant neoplasm of other and unspecified parts of uterus (C54-C55)</t>
  </si>
  <si>
    <t>Malignant neoplasm of cervix uteri (C53)</t>
  </si>
  <si>
    <t>Malignant neoplasm of breast (C50)</t>
  </si>
  <si>
    <t>Malignant neoplasm of mesothelial and soft tissue (C45-C49)</t>
  </si>
  <si>
    <t>Other malignant neoplasm of skin (C44)</t>
  </si>
  <si>
    <t>Malignant melanoma of skin (C43)</t>
  </si>
  <si>
    <t>Malignant neoplasm of bone and articular cartilage (C40-C41)</t>
  </si>
  <si>
    <t>Other malignant neoplasm of respiratory and intrathoracic organs (C30-C31, C37-C39)</t>
  </si>
  <si>
    <t>Malignant neoplasm of trachea, bronchus and lung (C33-C34)</t>
  </si>
  <si>
    <t>Malignant neoplasm of larynx (C32)</t>
  </si>
  <si>
    <t>Other malignant neoplasms of digestive organs (C17, C23-C24, C26)</t>
  </si>
  <si>
    <t>Malignant neoplasm of pancreas (C25)</t>
  </si>
  <si>
    <t>Malignant neoplasm of liver and intrahepatic bile ducts (C22)</t>
  </si>
  <si>
    <t>Malignant neoplasm of recto sigmoid junction, rectum, anus and anal canal (C19-C21)</t>
  </si>
  <si>
    <t>Malignant neoplasm of colon (C18)</t>
  </si>
  <si>
    <t>Malignant neoplasm of stomach (C16)</t>
  </si>
  <si>
    <t>Malignant neoplasm of oesophagus (C15)</t>
  </si>
  <si>
    <t>Malignant neoplasm of lip, oral cavity and pharynx (C00-C14)</t>
  </si>
  <si>
    <t>Other infectious and parasitic diseases (A65-A67, A69-A70, A74, A77-A79, B58-B64, B85-B89, B94, B99)</t>
  </si>
  <si>
    <t>Sequelae of leprosy (B92)</t>
  </si>
  <si>
    <t>Sequelae of poliomyelitis (B91)</t>
  </si>
  <si>
    <t>Sequelae of tuberculosis (B90)</t>
  </si>
  <si>
    <t>Other helminthiases (B68-B71, B75, B77-B83)</t>
  </si>
  <si>
    <t>Hookworm diseases (B76)</t>
  </si>
  <si>
    <t>Filariasis (B74)</t>
  </si>
  <si>
    <t>Onchocerciasis (B73)</t>
  </si>
  <si>
    <t>Dracunculiasis (B72)</t>
  </si>
  <si>
    <t>Echinococcosis (B67)</t>
  </si>
  <si>
    <t>Other fluke infections (B66)</t>
  </si>
  <si>
    <t>Schistosomiasis (B65)</t>
  </si>
  <si>
    <t>Trypanosomiasis (B56-B57)</t>
  </si>
  <si>
    <t>Leishmaniasis (B55)</t>
  </si>
  <si>
    <t>Malaria (B50-B54)</t>
  </si>
  <si>
    <t>Mycoses (B35-B49)</t>
  </si>
  <si>
    <t>Other viral diseases (A81, A87-A89, B03-B04, B07-B09, B25, B27-B34 )</t>
  </si>
  <si>
    <t>Mumps (B26)</t>
  </si>
  <si>
    <t>Human immunodeficiency virus [HIV] disease (B20-B24)</t>
  </si>
  <si>
    <t>Other viral hepatitis (B15, B17-B19)</t>
  </si>
  <si>
    <t>Acute hepatitis B (B16)</t>
  </si>
  <si>
    <t>Rubella (B06)</t>
  </si>
  <si>
    <t>Measles (B05)</t>
  </si>
  <si>
    <t>Varicella and zoster (B01-B02)</t>
  </si>
  <si>
    <t>Herpesviral infection (B00)</t>
  </si>
  <si>
    <t>Other arthropod-borne viral fevers and viral haemorrhagic fevers (A90-A94, A96-A99)</t>
  </si>
  <si>
    <t>Yellow fever (A95)</t>
  </si>
  <si>
    <t>Viral encephalitis (A83-A86)</t>
  </si>
  <si>
    <t>Rabies (A82)</t>
  </si>
  <si>
    <t>Acute poliomyelitis (A80)</t>
  </si>
  <si>
    <t>Typhus fever (A75)</t>
  </si>
  <si>
    <t>Trachoma (A71)</t>
  </si>
  <si>
    <t>Relapsing fever (A68)</t>
  </si>
  <si>
    <t>Other infections with a predominantly sexual mode of transmission (A57-A64)</t>
  </si>
  <si>
    <t>Sexually transmitted chlamydial diseases (A55-A56)</t>
  </si>
  <si>
    <t>Gonococcal infection (A54)</t>
  </si>
  <si>
    <t>Other syphilis (A52-A53)</t>
  </si>
  <si>
    <t>Early syphilis (A51)</t>
  </si>
  <si>
    <t>Congenital syphilis (A50)</t>
  </si>
  <si>
    <t>Other bacterial diseases ( A21-A22, A24-A28,A31-A32, A38, A42-A49 )</t>
  </si>
  <si>
    <t>Septicemia (A40-A41)</t>
  </si>
  <si>
    <t>Meningococcal infection (A39)</t>
  </si>
  <si>
    <t>Whooping cough (A37)</t>
  </si>
  <si>
    <t>Diphtheria (A36)</t>
  </si>
  <si>
    <t>Other tetanus (A34-A35)</t>
  </si>
  <si>
    <t>Tetanus neonatorum (A33)</t>
  </si>
  <si>
    <t>Leprosy (A30)</t>
  </si>
  <si>
    <t>Brucellosis (A23)</t>
  </si>
  <si>
    <t>Plaque (A20)</t>
  </si>
  <si>
    <t>Other Tuberculosis (A17-A19)</t>
  </si>
  <si>
    <t>Respiratory tuberculosis (A15-A16)</t>
  </si>
  <si>
    <t>Other intestinal infectious diseases (A02, A04-A05, A07-A08)</t>
  </si>
  <si>
    <t>Diarrhoea and gastroenteritis of presumed infectious origin (A09)</t>
  </si>
  <si>
    <t>Amoebiasis (A06)</t>
  </si>
  <si>
    <t>Shigellosis (A03)</t>
  </si>
  <si>
    <t>Typhoid and paratyphoid fever (A01)</t>
  </si>
  <si>
    <t>Cholera (A00)</t>
  </si>
  <si>
    <t>000</t>
  </si>
  <si>
    <t>CausesOfIllnessIden</t>
  </si>
  <si>
    <t>CausesOfIllnessID</t>
  </si>
  <si>
    <t>ProvinceName</t>
  </si>
  <si>
    <t>ProvinceID</t>
  </si>
  <si>
    <t>RegionName</t>
  </si>
  <si>
    <t>2560
(2017)</t>
  </si>
  <si>
    <t>2559
(2016)</t>
  </si>
  <si>
    <t>2558
(2015)</t>
  </si>
  <si>
    <t>2557
(2014)</t>
  </si>
  <si>
    <t>2556
(2013_)</t>
  </si>
  <si>
    <t>RegionID</t>
  </si>
  <si>
    <t>Top-Ten Most of In-Patients According to 298 Groups of Cause from Health Service Units, Ministry of Public Health:</t>
  </si>
  <si>
    <t>Table</t>
  </si>
  <si>
    <t>10 ลำดับโรคสูงสุดของผู้ป่วยใน จำแนกตามสาเหตุการป่วย  298 กลุ่มโรค จากสถานบริการสาธารณสุข ของกระทรวงสาธารณสุข พ.ศ.</t>
  </si>
  <si>
    <t>ตาราง</t>
  </si>
  <si>
    <t>2561
(2018)</t>
  </si>
  <si>
    <t>2562
(2019)</t>
  </si>
  <si>
    <t>Essential (primary) hypertension</t>
  </si>
  <si>
    <t>Other symptoms, signs and abnormal clinical</t>
  </si>
  <si>
    <t>Pneumonia</t>
  </si>
  <si>
    <t>Diarrhoea and gastroenteritis of presumed infectious origin</t>
  </si>
  <si>
    <t xml:space="preserve">ปอดบวม </t>
  </si>
  <si>
    <t>Other anaemia</t>
  </si>
  <si>
    <t>     and laboratory findings, not Elsewhere classified</t>
  </si>
  <si>
    <t>    และตรวจทางห้องปฏิบัติการที่มิได้มีรหัสระบุไว้</t>
  </si>
  <si>
    <t xml:space="preserve"> not specified elsewhere</t>
  </si>
  <si>
    <t xml:space="preserve"> ที่มิได้ระบุไว้ที่อื่นใด</t>
  </si>
  <si>
    <t>2556- 2563</t>
  </si>
  <si>
    <t>2013-2020</t>
  </si>
  <si>
    <t>สาเหตุการป่วย</t>
  </si>
  <si>
    <t>จำนวน</t>
  </si>
  <si>
    <t>โรคติดเชื้อและปรสิต (A00-A99, B00-B99 )Certain infectious and parasitic diseases</t>
  </si>
  <si>
    <t>เนื้องอก (รวมมะเร็ง) (C00-C97, D00-D48) Neoplasms</t>
  </si>
  <si>
    <t>โรคเลือดและอวัยวะสร้างเลือด และความผิดปกติเกี่ยวกับภูมิคุ้มกัน(D50-D89) Diseases of the blood and blood forming organs andcertain disorders involving tne immune mechanism</t>
  </si>
  <si>
    <t>โรคเกี่ยวกับต่อมไร้ท่อ โภชนการ และเมตะบอลิสัม(E00-E90) Endocrine, mutritional and metabolic diseases</t>
  </si>
  <si>
    <t>ภาวะแปรปรวนทางจิตและพฤติกรรม (F00-F99) Mental and behavioural disorders</t>
  </si>
  <si>
    <t>โรคระบบประสาท (G00-G99) Diseases of the mervous system</t>
  </si>
  <si>
    <t>โรคตารวมส่วนประกอบของตา (H00-H59) Diseases of the eye and adnexa</t>
  </si>
  <si>
    <t>โรคหูและปุ่มกกหู (H60-H95) Diseaese of the ear and mastoid process</t>
  </si>
  <si>
    <t>โรคระบบไหลเวียนเลือด (I00-I99) Diseases of the circulatory system</t>
  </si>
  <si>
    <t>โรคระบบหายใจ (J00-J99) Diseases of the respiratory system</t>
  </si>
  <si>
    <t>โรคระบบย่อยอาหาร รวมโรคในช่องปาก (K00-K93) Diseases of the digestive system</t>
  </si>
  <si>
    <t>โรคผิวหนังและเนื้อเยื้อใต้ผิวหนัง (L00-L99) Diseases of the skin and subcutaneous tissue</t>
  </si>
  <si>
    <t>โรคระบบกล้ามเนื้อ รวมโครงร่าง และเนื้อยึดเสริม (M00-M99) Diseases of the musculoskeletal system and connective tissue</t>
  </si>
  <si>
    <t>โรคระบบสืบพันธุ์ร่วมปัสสาวะ (N00-N99) Diseases of the genitourinary system</t>
  </si>
  <si>
    <t>ภาวะแทรกในการตั้งครรภ์ การคลอด และระยะหลังคลอด (O00-O99) ยกเว้น (080-084)</t>
  </si>
  <si>
    <t xml:space="preserve">ภาวะผิดปกติของทารกที่เกิดขึ้นในระยะปริกำเนิด (อายุครรภ์ 22 สัปดาห์ขึ้นไปจนถึง 7 วันหลังคลอด) (P00-P96) Certain conditions originating in the perinatal period </t>
  </si>
  <si>
    <t>รูปร่างผิดปกติแต่กำเนิด  การพิการจนผิดรูปแต่กำเนิดและโครโมโซม  ผิดปกติ (Q00-Q99) Congenital malformations, deformations and chromosomal abnormalities</t>
  </si>
  <si>
    <t>อาการ, อาการแสดงและสิ่งผิดปกติที่พบได้จากการตรวจทางคลินิกและทางห้องปฏิบัติการที่ไม่สามารถจำแนกโรคในกลุ่มอื่นได้  (R00-R99) Symptoms, signs and abnormal clinical and labooratory findings, not elsewhere classified</t>
  </si>
  <si>
    <t>การเป็นพิษและผลที่ตามมา (X40-X49, X60-X69, X85-X90) Poisoning, toxic effect, and their sequelae</t>
  </si>
  <si>
    <t>อุบัติเหตุจากการขนส่งและผลที่ตามมา (V01-V99, Y85) Transport accidents and their sequelae</t>
  </si>
  <si>
    <t>สาเหตุจากภายนอกอื่นๆ ที่ทำให้ป่วยหรือตาย (W00-W99, X00-X19, X20-X29, X30-X39, X50-X59, X70-X84, X91-X99, Y00-Y09, Y20-Y36, Y40-Y84, Y86-Y89) Other external causes of morbidity and mortality (eg: accidents, injuries, intentional self-harm, assault, animals and plants, complications of medical and surgical care and other unspecified causes)</t>
  </si>
  <si>
    <t>(2020)</t>
  </si>
  <si>
    <r>
      <rPr>
        <b/>
        <sz val="14"/>
        <rFont val="TH SarabunPSK"/>
        <family val="2"/>
      </rPr>
      <t xml:space="preserve">แหล่งข้อมูล: </t>
    </r>
    <r>
      <rPr>
        <sz val="14"/>
        <rFont val="TH SarabunPSK"/>
        <family val="2"/>
      </rPr>
      <t xml:space="preserve"> ฐานข้อมูลตามโครงสร้างมาตรฐานข้อมูลด้านสุขภาพ กระทรวงสาธารณสุข จากคลังข้อมูลสุขภาพ กระทรวงสาธารณสุข (Health Data Center: HDC)</t>
    </r>
  </si>
  <si>
    <r>
      <rPr>
        <b/>
        <sz val="14"/>
        <rFont val="TH SarabunPSK"/>
        <family val="2"/>
      </rPr>
      <t>รวบรวม/ วิเคราะห์:</t>
    </r>
    <r>
      <rPr>
        <sz val="14"/>
        <rFont val="TH SarabunPSK"/>
        <family val="2"/>
      </rPr>
      <t xml:space="preserve"> กองยุทธศาสตร์และแผนงาน สํานักงานปลัดกระทรวงสาธารณสุข</t>
    </r>
  </si>
  <si>
    <t>หญิง</t>
  </si>
  <si>
    <t>ชาย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</si>
  <si>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</si>
  <si>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</si>
  <si>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</si>
  <si>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</si>
  <si>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</si>
  <si>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</si>
  <si>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</si>
  <si>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</si>
  <si>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</si>
  <si>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</si>
  <si>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</si>
  <si>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</si>
  <si>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</si>
  <si>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ส</t>
  </si>
  <si>
    <t>8</t>
  </si>
  <si>
    <t>7</t>
  </si>
  <si>
    <t>6</t>
  </si>
  <si>
    <t>5</t>
  </si>
  <si>
    <t>4</t>
  </si>
  <si>
    <t>3</t>
  </si>
  <si>
    <t>2</t>
  </si>
  <si>
    <t>1</t>
  </si>
  <si>
    <t>อัตรา</t>
  </si>
  <si>
    <t>ทั้งประเทศ</t>
  </si>
  <si>
    <t>เพศ</t>
  </si>
  <si>
    <t>กลุ่มโรค</t>
  </si>
  <si>
    <t>จำนวนและอัตราผู้ป่วยนอกต่อประชากร 1,000 คน จำแนกตามสาเหตุการป่วย เปรียบเทียบรายจังหวัด ปี พ.ศ. 2563 (ไม่รวม กรุงเทพมหานคร) (หน่วยนับ: รายโรค)</t>
  </si>
  <si>
    <t xml:space="preserve">                 ฐานข้อมูลผู้ป่วยในสวัสดิการรักษาพยาบาลข้าราชการและครอบครัว กรมบัญชีกลาง โดยสำนักงานกลางสารสนเทศบริการสุขภาพ (สกส.)      </t>
  </si>
  <si>
    <r>
      <rPr>
        <b/>
        <sz val="13"/>
        <rFont val="TH SarabunPSK"/>
        <family val="2"/>
      </rPr>
      <t xml:space="preserve">แหล่งข้อมูล: </t>
    </r>
    <r>
      <rPr>
        <sz val="13"/>
        <rFont val="TH SarabunPSK"/>
        <family val="2"/>
      </rPr>
      <t xml:space="preserve"> ฐานข้อมูลผู้ป่วยใน หลักประกันสุขภาพถ้วนหน้า สำนักงานหลักประกันสุขภาพแห่งชาติ (สปสช.)  </t>
    </r>
  </si>
  <si>
    <r>
      <rPr>
        <b/>
        <sz val="13"/>
        <rFont val="TH SarabunPSK"/>
        <family val="2"/>
      </rPr>
      <t>รวบรวม / วิเคราะห์:</t>
    </r>
    <r>
      <rPr>
        <sz val="13"/>
        <rFont val="TH SarabunPSK"/>
        <family val="2"/>
      </rPr>
      <t xml:space="preserve"> กองยุทธศาสตร์และแผนงาน สํานักงานปลัดกระทรวงสาธารณสุข</t>
    </r>
  </si>
  <si>
    <t>Persons encountering health services for other reasons (Z31-Z33, Z37, Z55-Z99)
บุคคลขอรับบริการสุขภาพด้วยเหตุผลอื่น</t>
  </si>
  <si>
    <t>Persons encountering health services for specIfic procedures and health care (Z40-Z54)
บุคคลขอรับบริการสุขภาพ เพื่อหัตถการหรือการบริการสุขภาพที่ระบุเฉพาะ</t>
  </si>
  <si>
    <t>Postpartum care and examination (Z39)
การดูแลและการตรวจหลังคลอด</t>
  </si>
  <si>
    <t>Liveborn infants according to place of birth (Z38)
การเกิดของทารกตามสถานที่เกิด</t>
  </si>
  <si>
    <t>Antenatal screening and other supervision of pregnancy (Z34-Z36)
การตรวจคัดกรองก่อนการคลอด และการให้คำแนะนำเกี่ยวกับการตั้งครรภ์อื่น ๆ</t>
  </si>
  <si>
    <t>Contraceptive management (Z30)
การรับบริการคุมกำเนิด</t>
  </si>
  <si>
    <t>Other persons with potential health hazards related to communicable disease (Z20, Z22-Z29)
บุคคลที่มีปัจจัยที่น่าจะเป็นอันตรายต่อสุขภาพที่เกี่ยวเนื่องกับโรคติดต่อ</t>
  </si>
  <si>
    <t>Asymptomatic human immunodeficiency virus [HIV] infection status (Z21)
การติดเชื้อไวรัสภูมิคุ้มกันบกพร่อง (HIV) โดยไม่มีอาการ</t>
  </si>
  <si>
    <t>Persons encountering health services for examination and investigation (Z00-Z13)
บุคคลขอรับบริการเพื่อการตรวจและชันสูตร</t>
  </si>
  <si>
    <t>ปัจจัยต่าง ๆ ที่มีผลต่อสถานะสุขภาพและการเข้ารับบริการสุขภาพ (Z00 - Z99)</t>
  </si>
  <si>
    <t>Sequela of injuries, of poisoning and of other consequences of external causes (T90-T98)
ผลระยะล่าสุดของการบาดเจ็บ การเป็นพิษและผลที่ตามมาจากสาเหตุภายนอกอื่น ๆ</t>
  </si>
  <si>
    <t>Certain early complications of trauma and complications of surgical and medical care, note elsewhere classIfied (T79-T88)
ภาวะแทรกซ้อนระยะแรกของการบาดเจ็บบางชนิด และภาวะแทรกซ้อนของการรักษาทางศัลยกรรมและอายุรกรรมที่มิได้มีรหัสระบุไว้ที่อื่น</t>
  </si>
  <si>
    <t>Other and unspecIfied effects of external causes (T33-T35, T66-T73, T75-T78)
ผลของสาเหตุภายนอกอื่น ๆ และที่มิได้ระบุ</t>
  </si>
  <si>
    <t>Maltreatment syndrome (T74)
กลุ่มอาการจากการกระทำทารุณ</t>
  </si>
  <si>
    <t>Toxic effects of substances chiefly nonmedicinal as to source (T51-T65)
การเป็นพิษจากสารที่โดยส่วนใหญ่แล้วไม่ได้ใช้เป็นยา</t>
  </si>
  <si>
    <t>Poisoing by drugs and biological substances (T36-T50)
การเป็นพิษจากยา เครื่องยาและชีววัตถุ</t>
  </si>
  <si>
    <t>Burns and corrosions (T20-T32)
แผลถูกความร้อนและถูกสารกัดกร่อน</t>
  </si>
  <si>
    <t>Effects of foreign body entering through natural orifice (T15-T19)
ผลของวัตถุแปลกปลอมผ่านเข้าทางทวารธรรมชาติของร่างกาย</t>
  </si>
  <si>
    <t>Other injuries of specIfied, unspecIfied and multiple body regions (S00-S01, S04, S09-S11, S14-S16, S19-S21, S24-S25, S29-S31, S34-S35, S39-S41, S44-S46, S49-S51, S54-S56, S59-S61, S64-S66, S69-S71, S74-S76, S79-S81, S84-S86, S89-S91, S94-S96, S99, T00-T01, T06-T07, T09, T11, T13-T14 )
การบาดเจ็บระบุเฉพาะอื่น ๆ ไม่ระบุเฉพาะและหลายบริเวณในร่างกาย</t>
  </si>
  <si>
    <t>Crushing injuries and traumatic amputations of specIfied and multiple body regions (S07-S08, S17-S18, S28, S38, S47-S48, S57-S58, S67-S68, S77-S78, S87-S88, S97-S98, T04-T05)
การบาดเจ็บจากการบดอัดและการบาดเจ็บที่เกิดจากตัดขาบริเวณร่างกายหลายแห่งที่ระบุเฉพาะ</t>
  </si>
  <si>
    <t>Injury of other internal organs (S26-S27, S36-S37)
การบาดเจ็บของอวัยวะภายในอื่น ๆ</t>
  </si>
  <si>
    <t>Intracranial injury (S06)
การบาดเจ็บภายในกะโหลกศีรษะ</t>
  </si>
  <si>
    <t>Injury of eye and orbit (S05)
การบาดเจ็บของตาและเบ้าตา</t>
  </si>
  <si>
    <t>Dislocations, sprains and strains of specIfied and multiple body regions (S03, S13, S23, S33, S43,S53, S63, S73, S83, S93, T03)
กระดูกเคลื่อน เคล็ด ขัด บริเวณร่างกายหลายแห่งที่ระบุเฉพาะ</t>
  </si>
  <si>
    <t>Fractures involving multiple body regions (T02)
กระดูกแตกหักหลายบริเวณในร่างกาย</t>
  </si>
  <si>
    <t>Fractures of other limb bones (S42, S52, S62, S82, S92, T10, T12)
กระดูกแตกหักของแขนขาอื่น ๆ</t>
  </si>
  <si>
    <t>Fracture of femur (S72)
กระดูกต้นขาแตก หัก ร้าว</t>
  </si>
  <si>
    <t>Fracture of neck, thorax and pelvis (S12, S22, S32, T08)
กระดูกคอ กระดูกซี่โครง หรือกระดูกเชิงกรานหัก</t>
  </si>
  <si>
    <t>Fracture of skull and facial bones (S02)กระดูกแตกหักบริเวณกระโหลกศีรษะและกระดูกหน้า</t>
  </si>
  <si>
    <t>การบาดเจ็บ การเป็นพิษ และผลติดตามจากเหตุภายนอก (S00 - T98)</t>
  </si>
  <si>
    <t>Other symptoms, signs and abnormal clinical and laboratory findings, not elsewhere classified (R00-R09, R11-R49, R51-R53, R55-R99)
อาการ อาการแสดงและสิ่งผิดปกติที่พบจากการตรวจทางคลินิกและตรวจทางห้องปฏิบัติการที่มิได้มีรหัสะบุไว้</t>
  </si>
  <si>
    <t>Senility (R54)
ชราภาพ</t>
  </si>
  <si>
    <t>Fever of unknown origin (R50)
ไข้ไม่ทราบสาเหตุ</t>
  </si>
  <si>
    <t>Abdominal and pelvic pain (R10)
ปวดท้องและปวดอุ้งเชิงกราน</t>
  </si>
  <si>
    <t>อาการ อาการแสดง และสิ่งผิดปกติที่พบจากการตรวจทางคลินิกและตรวจทางห้องปฏิบัติการที่มิได้มีรหัสระบุไว้ที่อื่น (R00 - R99)</t>
  </si>
  <si>
    <t>Chromosomal abnormalities, not elsewhere classIfied (Q90-Q99)
ความผิดปกติของโครโมโซมที่มิได้มีรหัสระบุไว้ที่อื่น</t>
  </si>
  <si>
    <t>Other congenital malformations (Q10-Q18, Q30-Q34, Q80-Q89)
ความผิดปกติแต่กำเนิดอื่น ๆ</t>
  </si>
  <si>
    <t>Other congenital malformations and deformations of the musculoskeletal system (Q67-Q79)
ความผิดปกติและความพิการแต่กำเนิดอื่น ๆ ของระบบกล้ามเนื้อและโครงร่าง</t>
  </si>
  <si>
    <t>Congenital deformities of feet (Q66)
ความพิการแต่กำเนิดของเท้า</t>
  </si>
  <si>
    <t>Congenital deformities of hip (Q65)
ความพิการแต่กำเนิดของสะโพก</t>
  </si>
  <si>
    <t>Other malformations of the genitourinary system (Q50-Q52, Q54-Q64)
ความผิดปกติอื่น ๆ ของระบบสืบพันธุ์และทางเดินปัสสาวะ</t>
  </si>
  <si>
    <t>Undescended testicle (Q53)
อัณฑะไม่ลงถุง</t>
  </si>
  <si>
    <t>Other congenital malformations of the digestive system (Q38-Q40, Q42-Q45)
ความผิดปกติแต่กำเนิดอื่น ๆ ของระบบย่อยอาหาร</t>
  </si>
  <si>
    <t>Absence, atresia and stenosis of small intestine (Q41)
ลำไส้เล็กไม่มี ตันและตีบ</t>
  </si>
  <si>
    <t>Cleft lip and cleft palate (Q35-Q37)
ปากแหว่งและเพดานโหว่</t>
  </si>
  <si>
    <t>Congenital malformation of the circulatory system (Q20-Q28)
ความผิดปกติแต่กำเนิดของระบบไหลเวียนโลหิต</t>
  </si>
  <si>
    <t>Other congenital malformations of the nervous system (Q00-Q04, Q06-Q07)
ความผิดปกติอื่น ๆ แต่กำเนิดของระบบประสาท</t>
  </si>
  <si>
    <t>Spina bifida (Q05)
กระดูกสันหลังแยก</t>
  </si>
  <si>
    <t>ความผิดปกติ ความพิการแต่กําเนิด และโคโมโซมผิดปกติ (Q00 - Q99)</t>
  </si>
  <si>
    <t>Other conditions originating in the perinatal period (P08, P29, P50-P54, P56-P96)
ภาวะอื่น ๆ ในระยะปริกำเนิด</t>
  </si>
  <si>
    <t>Haemolytic disease of fetus and newborn (P55)
โรคเม็ดเลือดแตกของทารกในครรภ์และแรกเกิด</t>
  </si>
  <si>
    <t>Other infections specIfic to the perinatal period (P38-P39)
การติดเชื้อเฉพาะอื่น ๆ ในระยะปริกำเนิด</t>
  </si>
  <si>
    <t>Congenital infectious and parasitic diseases (P35-P37)
การติดเชื้อแต่กำเนิดและโรคปรสิต</t>
  </si>
  <si>
    <t>Other respiratory disorders originating in the perinatal period (P22-P28)
ภาวะหายใจผิดปกติอื่น ๆ ในระยะปริกำเนิด</t>
  </si>
  <si>
    <t>Intrauterine hypoxia and birth asphyxia (P20-P21)
ขาดออกซิเจนขณะอยู่ในโพรงมดลูก และภาวะขาดออกซิเจนในทารกแรกเกิด</t>
  </si>
  <si>
    <t>Birth trauma (P10-P15)
บาดเจ็บจากการคลอด</t>
  </si>
  <si>
    <t>Slow fetal growth, fetal malnutrition and disorders related to short gestation and low birth weight (P05-P07)
ทารกในครรภ์โตช้า ทารกในครรภ์ขาดสารอาหาร และความผิดปกติเกี่ยวกับการตั้งครรภ์ระยะสั้น และน้ำหนักทารกแรกเกิดน้อย</t>
  </si>
  <si>
    <t>Fetus and newborn affected by maternal factors and by complications of pregnancy, labour and delivery (P00-P04)
ทารกในครรภ์และแรกเกิดที่ได้รับผลจากปัจจัยทางมารดา และโรคแทรกในระยะตั้งครรภ์ เจ็บครรภ์ และคลอด</t>
  </si>
  <si>
    <t>ภาวะบางอย่างที่เกิดในระยะปริกําเนิด (P00 - P96)</t>
  </si>
  <si>
    <t>Complications predominantly related to the puerperium and other obstetic conditions, not elsewhere classified (O85-O99)
ภาวะแทรกซ้อนที่ส่วนใหญ่พบในระยะหลังคลอด และภาวะทางสูติกรรมอื่น ๆ ที่มิได้ระบุรายละเอียด</t>
  </si>
  <si>
    <t>Single spontaneous delivery (O80)
การคลอดของครรภ์เดี่ยว</t>
  </si>
  <si>
    <t>Other complications of pregnancy and delivery (O20-O29, O60-O63, O67-O71, O73-O75, O81-O84)
ภาวะแทรกซ้อนอื่น ๆ ของการตั้งครรภ์ และการคลอด</t>
  </si>
  <si>
    <t>Postpartum haemorrhage (O72)
ตกเลือดหลังคลอด</t>
  </si>
  <si>
    <t>Obstructed labour (O64-O66)
การคลอดติดขัด</t>
  </si>
  <si>
    <t>Other maternal care related to fetus and amniotic cavity and possible delivery problems (O30-O43, O47-O48)
การดูแลมารดาอื่น ๆ ที่มีปัญหาเกี่ยวกับทารกในครรภ์ และถุงน้ำคร่ำ และปัญหาที่อาจจะเกิดได้ในระยะคลอด</t>
  </si>
  <si>
    <t>Placenta praevia, premature separation of placenta and antepartum haemorrhage (O44-O46)
รกเกาะต่ำ รกลอกตัวก่อนกำหนด และตกเลือดก่อนคลอด</t>
  </si>
  <si>
    <t>Oedema, proteinuria and hypertensive disorders in pregnancy, childbirth and the puerperium (O10-O16)
การบวม การมีโปรตีนในปัสสาวะ และความดันโลหิตสูงขณะตั้งครรภ์ ระยะคลอด และระยะหลังคลอด</t>
  </si>
  <si>
    <t>Other pregnancies with abortive outcome (O00-O02, O05-O08)
การตั้งครรภ์อื่น ๆ ที่สิ้นสุดโดยการแท้ง</t>
  </si>
  <si>
    <t>Medical abortion (O04)
การทำแท้งโดยเหตุผลทางการแพทย์</t>
  </si>
  <si>
    <t>Spontaneous abortion (O03)
แท้งเอง</t>
  </si>
  <si>
    <t>การตั้งครรภ์ การคลอด และระยะหลังคลอด (O00 - O99)</t>
  </si>
  <si>
    <t>Other disorders of genitourinary tract (N82, N84-N90, N93-N94, N96, N98-N99)
ความผิดปกติอื่น ๆ ของท่อทางเดินปัสสาวะและสืบพันธุ์</t>
  </si>
  <si>
    <t>Female infertility (N97)
ภาวะมีบุตรยากในสตรี</t>
  </si>
  <si>
    <t>Menopausal and other perimenopausal disorders (N95)
การหมดประจำเดือนและความผิดปกติอื่นในระยะหมดประจำเดือน</t>
  </si>
  <si>
    <t>Disorder of menstruation (N91-N92)
ความผิดปกติของระดู</t>
  </si>
  <si>
    <t>Noninflammatory disorders of ovary, fallopian tube and broad ligament (N83)
ความผิดปกติอื่นที่ไม่ใช่การอักเสบของรังไข่ ท่อรังไข่และเอ็นยึดมดลูก</t>
  </si>
  <si>
    <t>Female genital prolapse (N81)
การหย่อนตัวออกมาของอวัยวะสืบพันธุ์สตรี</t>
  </si>
  <si>
    <t>Endometriosis (N80)
เยื่อบุมดลูกอยู่ผิดที่</t>
  </si>
  <si>
    <t>Other inflammatory diseases of female pelvic organs (N71, N73-N77)
การอักเสบอื่น ๆ ของอวัยวะในอุ้งเชิงกรานสตรี</t>
  </si>
  <si>
    <t>Inflammatory disease of cervix uteri (N72)
ปากมดลูกอักเสบ</t>
  </si>
  <si>
    <t>Salphingitis and oophoritis (N70)
ปีกมดลูกและรังไข่อักเสบ</t>
  </si>
  <si>
    <t>Disorders of breast (N60-N64)
ความผิดปกติของเต้านม</t>
  </si>
  <si>
    <t>Other diseases of male genital organs (N44-N46, N48-N51)
โรคอื่น ๆ ของอวัยวะสืบพันธุ์ชาย</t>
  </si>
  <si>
    <t>Redundant prepuce, phimosis and paraphimosis (N47)
หนังหุ้มปลายองคชาติยาวเกินไป ปลายตีบรูดเปิดไม่ได้หรือเปิดลำบาก</t>
  </si>
  <si>
    <t>Hydrocele and spermatocele (N43)
ถุงน้ำและถุงที่มีอสุจิที่อัณฑะ</t>
  </si>
  <si>
    <t>Other disorders of prostate (N41-N42)
ความผิดปกติอื่น ๆ ของต่อมลูกหมาก</t>
  </si>
  <si>
    <t>Hyperplasia of prostate (N40)
ต่อมลูกหมากโตจากการเพิ่มจำนวนเซลล์</t>
  </si>
  <si>
    <t>Other diseases of the urinary system (N25-N29, N31-N39)
โรคอื่น ๆ ของระบบทางเดินปัสสาวะ</t>
  </si>
  <si>
    <t>Cystitis (N30)
กระเพาะปัสสาวะอักเสบ</t>
  </si>
  <si>
    <t>Urolithiasis (N20-N23)
นิ่วในระบบทางเดินปัสสาวะ</t>
  </si>
  <si>
    <t>Renal failure (N17-N19)
ไตวาย</t>
  </si>
  <si>
    <t>Renal tubulo-interstitial diseases (N10-N16)
โรคของท่อและเนื้อเยื่อระหว่างท่อในไต</t>
  </si>
  <si>
    <t>Other glomerular diseases (N02-N08)
โรคของหน่วยไตอื่น ๆ</t>
  </si>
  <si>
    <t>Acute and rapidly progressive nephritic syndromes (N00-N01)
กลุ่มอาการไตอักเสบเฉียบพลันและชนิดกำเริบเร็ว</t>
  </si>
  <si>
    <t>โรคของระบบสืบพันธุ์และปัสสาวะ (N00 - N99)</t>
  </si>
  <si>
    <t>Other diseases of the musculoskeletal system and connective tissue (M87-M99)
โรคอื่น ๆ ของระบบกล้ามเนื้อและเนื้อเยื่อประสาน</t>
  </si>
  <si>
    <t>Osteomyelitis (M86)
กระดูกอักเสบ</t>
  </si>
  <si>
    <t>Disorders of bone density and structure (M80-M85)
ความผิดปกติของความหนาแน่นของเนื้อกระดูกและโครงสร้าง</t>
  </si>
  <si>
    <t>Soft tissue disorders (M60-M79)
เนื้อเยื่อผิดปกติ</t>
  </si>
  <si>
    <t>Other dorsopathies (M40-M49, M53-M54)
พยาธิสภาพของหลังส่วนอื่น ๆ</t>
  </si>
  <si>
    <t>Cervical and other intervertebral disc disorders (M50-M51)
กระดูกสันหลังและหมอนรองกระดูกสันหลังอื่น ๆ ผิดปกติ</t>
  </si>
  <si>
    <t>Systemic connective tissue disorders (M30-M36)
ความผิดปกติของระบบเนื้อเยื่อประสาน</t>
  </si>
  <si>
    <t>Other diseorders of joints (M00-M03, M22-M25)
ความผิดปกติอื่น ๆ ของข้อ</t>
  </si>
  <si>
    <t>Acquired deformities of limbs (M20-M21)
ความพิการของแขนขา</t>
  </si>
  <si>
    <t>Arthrosis (M15-M19)
โรคข้อเสื่อม</t>
  </si>
  <si>
    <t>Rheumatoid arthritis and other inflammatory polyarthropathies (M05-M14)
ข้ออักเสบรูมาตอยด์และข้ออักเสบหลายข้อ</t>
  </si>
  <si>
    <t>โรคระบบกล้ามเนื้อร่วมโครงร่างและเนื้อเยื่อเกี่ยวพัน (M00 - M99)</t>
  </si>
  <si>
    <t>Other diseases of the skin and subcutaneous tissue (L10-L99)
โรคอื่น ๆ ของผิวหนังและเนื้อเยื่อใต้ผิวหนัง</t>
  </si>
  <si>
    <t>Infections of the skin and subcutaneous tissue (L00-L08)
โรคอักเสบติดเชื้อของผิวหนังและนื้อเยื่อใต้ผิวหนัง</t>
  </si>
  <si>
    <t>โรคของผิวหนังและเนื้อเยื่อใต้ผิวหนัง (L00 - L99)</t>
  </si>
  <si>
    <t>Other diseases of the digestive system (K82-K83, K87-K93)
โรคอื่น ๆ ของระบบย่อยอาหาร</t>
  </si>
  <si>
    <t>Acute pancreatitis and other diseases of the pancreas (K85-K86)
ตับอ่อนอักเสบเฉียบพลันและโรคอื่น ๆ ของตับอ่อน</t>
  </si>
  <si>
    <t>Cholelithiasis and cholecysitis (K80-K81)
โรคนิ่วในระบบน้ำดีและถุงน้ำดีอักเสบ</t>
  </si>
  <si>
    <t>Other diseases of liver (K71-K77)
โรคอื่น ๆ ของตับ</t>
  </si>
  <si>
    <t>Alcohalic liver disease (K70)
โรคตับเกี่ยวกับแอลกอฮอล์</t>
  </si>
  <si>
    <t>Other diseases of intestines and peritoneum (K52-K55, K58-K63, K65-K67)
โรคอื่น ๆ ของลำไส้และเยื่อบุช่องท้อง</t>
  </si>
  <si>
    <t>Diverticular disease of intestine (K57)
โรคติ่งเนื้อของลำไส้</t>
  </si>
  <si>
    <t>Paralytic ileus and intestinal obstruction without hernia (K56)
ลำไส้ไม่ทำงานและลำไส้เกิดอุดตันแบบไม่มีไส้เลื่อน</t>
  </si>
  <si>
    <t>Crohn's disease and ulcerative colitis (K50-K51)
โรคโครนและลำไส้ใหญ่อักเสบแบบมีแผลเปื่อย</t>
  </si>
  <si>
    <t>Other hernia (K41-K46)
ไส้เลื่อนอื่น ๆ</t>
  </si>
  <si>
    <t>Inguinal hernia (K40)
ไส้เลื่อนที่บริเวณขาหนีบ</t>
  </si>
  <si>
    <t>Diseases of appendix (K35-K38)
โรคของไส้ติ่ง</t>
  </si>
  <si>
    <t>Other diseases of oesophagus, stomach and duodenum (K20-K23, K28, K30-K31)
โรคอื่น ๆ ของหลอดอาหาร กระเพาะและดูโอเดนัม</t>
  </si>
  <si>
    <t>Gastritis and duodenitis (K29)
กระเพาะอาหารอักเสบและลำไส้เล็กส่วนต้นอักเสบ</t>
  </si>
  <si>
    <t>Gastric and duodenal ulcer (K25-K27)
แผลเปื่อยของกระเพาะอาหารดูโอเดนัม</t>
  </si>
  <si>
    <t>Other diseases of the oral cavity, salivary glands and jaws (K09-K14)
โรคอื่น ๆ ของช่องปาก ต่อมน้ำลายและขากรรไกร</t>
  </si>
  <si>
    <t>Other disorders of teeth and supporting structures (K00-K01, K03-K08)
ความผิดปกติอื่น ๆ ของฟันและโครงสร้าง</t>
  </si>
  <si>
    <t>Detal caries (K02)
ฟันผุ</t>
  </si>
  <si>
    <t>โรคระบบย่อยอาหาร (K00 - K93)</t>
  </si>
  <si>
    <t>Other diseases of the respiratory system (J22, J66-J99)
โรคอื่น ๆ ของระบบทางเดินหายใจ</t>
  </si>
  <si>
    <t>Pnemoconisosis (J60-J65)
โรคฝุ่นสะสมในปอด</t>
  </si>
  <si>
    <t>Bronchioectasis (J47)
โรคหลอดลมเล็กโป่งพอง</t>
  </si>
  <si>
    <t>Asthma (J45-J46)
โรคหืด</t>
  </si>
  <si>
    <t>Bronchitis, emphysema and other chronic obstructive pulmonary diseases (J40-J44)
โรคหลอดลมอักเสบ ถุงลมโป่งพองและปอดอุดกั้นแบบเรื้อรังอื่น</t>
  </si>
  <si>
    <t>Other diseases of upper respiratory tract (J36-J39)
โรคอื่น ๆ ของระบบหายใจส่วนบน</t>
  </si>
  <si>
    <t>Chronic disease of tonsils and adenoids 
(J35) โรคเรื้อรังของต่อมทอนซิลและต่อมน้ำเหลืองในคอ</t>
  </si>
  <si>
    <t>Other diseases of nose and nasal sinuses (J30-J31, J33-J34)
โรคอื่นของจมูกและไซนัส</t>
  </si>
  <si>
    <t>Chronic sinusitis (J32)
ไซนัสอักเสบเรื้อรัง</t>
  </si>
  <si>
    <t>Acute bronchitis and acute bronchiolitis (J20-J21)
หลอดลมอักเสบเฉียบพลันและหลอดลมเล็กอักเสบเฉียบพลัน</t>
  </si>
  <si>
    <t>Pneumonia (J12-J18)
ปอดบวม</t>
  </si>
  <si>
    <t>Influenza (J10-J11)
ไข้หวัดใหญ่</t>
  </si>
  <si>
    <t>Other acute upper respiratory infections (J00-J01, J05-J06)
การติดเชื้อของทางเดินหายใจส่วนบนแบบเฉียบพลันอื่น ๆ</t>
  </si>
  <si>
    <t>Acute laryngitis and tracheitis (J04)
กล่องเสียงและหลอดลมใหญ่อักเสบเฉียบพลัน</t>
  </si>
  <si>
    <t>Acute pharyngitis and acute tonsillitis (J02-J03)
คออักเสบเฉียบพลันและต่อมทอนซิลอักเสบเฉียบพลัน</t>
  </si>
  <si>
    <t>โรคระบบหายใจ (J00 - J99)</t>
  </si>
  <si>
    <t>Other diseases of the circulatory system (I85-I99) 
โรคอื่น ๆ ของระบบไหลเวียนโลหิต</t>
  </si>
  <si>
    <t>Haemorrhoids (I84, K64)
ริดสีดวงทวาร</t>
  </si>
  <si>
    <t>Varicose veins of lower extremities (I83)
หลอดเลือดดำขอดของรยางค์ส่วนล่าง</t>
  </si>
  <si>
    <t>Phlebitis, thrombophlebitis,venous embolism and thrombosis (I80-I82)
หลอดเลือดดำอักเสบ หลอดเลือดดำอักเสบมีลิ่มเลือดก้อนเลือดและลิ่มเลือดในหลอดเลือดดำ</t>
  </si>
  <si>
    <t>Other diseases of arteries, arterioles and capillaries (I71-I72, I77-I79)
โรคของหลอดเลือดแดง หลอดเลือดแดงย่อยและหลอดเลือดฝอยอื่น ๆ</t>
  </si>
  <si>
    <t>Aterial embolism and thrombosis (I74)
ลิ่มเลือดและก้อนเลือดอุดตันที่หลอดเลือดแดง</t>
  </si>
  <si>
    <t>Other peripheral vascular diseases (I73)
โรคหลอดเลือดส่วนปลายอื่น ๆ</t>
  </si>
  <si>
    <t>Atherosclerosis (I70)
ภาวะหลอดเลือดแข็ง</t>
  </si>
  <si>
    <t>Other cerebrovascular diseases (I65-I69)
โรคหลอดเลือดในสมองอื่น ๆ</t>
  </si>
  <si>
    <t>Stroke, not specIfied as haemorrhage or infarction (I64)
โรคหลอดเลือดสมองที่ไม่จัดกลุ่มว่าเป็นจากเลือดออกในสมองหรือเนื้อสมองตายจากการขาดเลือด</t>
  </si>
  <si>
    <t>Cerebral infraction (I63)
เนื้อสมองตาย</t>
  </si>
  <si>
    <t>Intracranial haemorrhage (I60-I62)
เลือดออกในสมอง</t>
  </si>
  <si>
    <t>Other heart diseases (I27-I43, I51-I52)
โรคหัวใจอื่น ๆ</t>
  </si>
  <si>
    <t>Heart failure (I50)
หัวใจล้มเหลว</t>
  </si>
  <si>
    <t>Conduction disorders and cardiac arrhythmias (I44-I49)
ความผิดปกติของการนำกระแสไฟฟ้าหัวใจและหัวใจเต้นผิดจังหวะ</t>
  </si>
  <si>
    <t>Pulmonary embolism (I26)
ก้อนเลือดอุดตันในหลอดเลือดใหญ่ของปอด</t>
  </si>
  <si>
    <t>Other ischaemic heart diseases (I20, I23-I25)
โรคหัวใจขาดเลือดอื่น ๆ</t>
  </si>
  <si>
    <t>Acute myocardial infarction (I21-I22)
กล้ามเนื้อหัวใจตายเฉียบพลัน</t>
  </si>
  <si>
    <t>Other hypertensive diseases (I11-I15)
โรคความดันโลหิตสูงอื่น ๆ</t>
  </si>
  <si>
    <t>Essential (primary) hypertension (I10)
ความดันโลหิตสูงที่ไม่มีสาเหตุนำ</t>
  </si>
  <si>
    <t>Chronic rheumatic heart disease (I05-I09)
โรคหัวใจรูมาติกเรื้อรัง</t>
  </si>
  <si>
    <t>Acute rheumatic fever (I00-I02)
ไข้รูมาติกเฉียบพลัน</t>
  </si>
  <si>
    <t>โรคระบบไหลเวียนโลหิต (I00 - I99)</t>
  </si>
  <si>
    <t>Other diseases of the ear and mastoid process (H60-H62, H80-H83, H92-H95)
โรคของหูและปุ่มกกหูอื่น ๆ</t>
  </si>
  <si>
    <t>Hearing loss (H90-H91)
การสูญเสียการได้ยิน</t>
  </si>
  <si>
    <t>Otitis media and other disorders of middle ear and mastoid (H65-H75 )
หูชั้นกลางอักเสบและความผิดปกติของหูชั้นกลางและปุ่มกกหูอื่น ๆ</t>
  </si>
  <si>
    <t>โรคของหูและปุ่มกกหู (H60 - H95)</t>
  </si>
  <si>
    <t>Other diseases of the eye and adnexa (H02-H06, H20-H22, H30-H32, H34-H36, H43-H48, H51, H53, H55-H59)
โรคของตาและส่วนประกอบของตาอื่น ๆ</t>
  </si>
  <si>
    <t>Blindness and low vision (H54)
ตาบอดและสายตาเลือนลาง</t>
  </si>
  <si>
    <t>Disorders of refraction and accommodation (H52)
ความผิดปกติของสายตาและการเพ่งมอง</t>
  </si>
  <si>
    <t>Strabismus (H49-H50)
ตาเหล่</t>
  </si>
  <si>
    <t>Glaucoma (H40-H42)
ต้อหิน</t>
  </si>
  <si>
    <t>Retinal detachments and breaks (H33)
จอประสาทตาหลุดออกและรอยฉีกของจอประสาทตา</t>
  </si>
  <si>
    <t>Cataract and other disorders of lens (H25-H28)
ต้อกระจกและความผิดปกติของเลนส์อื่น ๆ</t>
  </si>
  <si>
    <t>Keratitis and other disorders of sclera and cornea (H15-H19)
กระจกตาอักเสบและความผิดปกติของตาขาวและกระจกตาอื่น ๆ</t>
  </si>
  <si>
    <t>Conjunctivitis and other disorders of conjunctiva (H10-H13)
เยื่อบุตาอักเสบและความผิดปกติของเยื่อบุตาอื่น ๆ</t>
  </si>
  <si>
    <t>Inflammation of eyelid (H00-H01)
การอักเสบของหนังตา</t>
  </si>
  <si>
    <t>โรคของตาและส่วนประกอบของตา (H00 - H59)</t>
  </si>
  <si>
    <t>Other diseases of the nervous system (G10-G13, G21-G26, G31-G32, G36-G37, G46-G47, G60-G73, G90-G99)
โรคของระบบประสาทอื่น ๆ</t>
  </si>
  <si>
    <t>Cerebral palsy and other paralytic syndromes (G80-G83)
สมองพิการและกลุ่มอาการอัมพาตอื่น ๆ</t>
  </si>
  <si>
    <t>Nerve, nerve root and plexus disorders (G50-G59)
ความผิดปกติของเส้นประสาท รากประสาทและปมประสาท</t>
  </si>
  <si>
    <t>Transient cerebral ischaemic attacks and related syndromes (G45)
โรคเลือดไปเลี้ยงสมองน้อยชั่วคราวและกลุ่มอาการต่อเนื่อง</t>
  </si>
  <si>
    <t>Migraine and other headache syndromes  (G43-G44)
โรคไมเกรนและกลุ่มอาการปวดศีรษะอื่น ๆ</t>
  </si>
  <si>
    <t>Epilepsy (G40-G41)
ลมบ้าหมู</t>
  </si>
  <si>
    <t xml:space="preserve">Multiple sclerosis (G35)
โรคปลอกประสาทเสื่อมแข็ง </t>
  </si>
  <si>
    <t>Alzeimer's disease (G30)
โรคอัลไซเมอร์</t>
  </si>
  <si>
    <t>Parkinson's disease (G20)
โรคพาร์คินสัน</t>
  </si>
  <si>
    <t>Inflammatory diseases of the central nervous system (G00-G09)
การอักเสบของระบบประสาทส่วนกลาง</t>
  </si>
  <si>
    <t>โรคระบบประสาท (G00 - G99)</t>
  </si>
  <si>
    <t>Other mental and behavioral disorders (F04-F09, F50-F69, F80-F99)
ความผิดปกติทางจิตและพฤติกรรมอื่น ๆ</t>
  </si>
  <si>
    <t>Mental retardation (F70-F79)
ภาวะปัญญาอ่อน</t>
  </si>
  <si>
    <t>Neurotic, stress-related and somatoform disorders (F40-F48)
โรคประสาท อาการทางกายที่เกิดจากจิตใจและความเครียด</t>
  </si>
  <si>
    <t>Mood [affective] disorders (F30-F39)
ความผิดปกติทางอารมณ์</t>
  </si>
  <si>
    <t>Schizophrenia, schizotypal and delusional disorders (F20-F29)
จิตเภท พฤติกรรมแบบจิตเภทและความหลงผิด</t>
  </si>
  <si>
    <t>Mental and behavioral disorders due to other psychoactive substance use (F11-F19)
ความผิดปกติทางพฤติกรรมและจิตประสาทที่เกิดจากการใช้วัตถุออกฤทธิ์ต่อจิตประสาทอื่น ๆ</t>
  </si>
  <si>
    <t>Mental and behavioral disorders due to use of alcohol (F10)
ความผิดปกติของพฤติกรรมและจิตประสาทที่เกิดจากการเสพแอลกอฮอล์</t>
  </si>
  <si>
    <t>Dementia (F00-F03)
สมองเสื่อม</t>
  </si>
  <si>
    <t>โรคทางจิตเวชและความผิดปกติของพฤติกรรม (F00 - F99)</t>
  </si>
  <si>
    <t>Other Endocrine, nutritional and metabolic disorders (E15-E35, E58-E63, E65, E67-E85, E87-E90)
ความผิดปกติของต่อมไร้ท่อ โภชนาการและเมตะบอลิกอื่น ๆ</t>
  </si>
  <si>
    <t>Volume depletion (E86)
การขาดปริมาณของเหลวในร่างกาย</t>
  </si>
  <si>
    <t>Obesity (E66)
โรคอ้วน</t>
  </si>
  <si>
    <t>Sequelae of malnutrition and other nutritional deficiencies (E64)
ผลที่ตามมาของภาวะทุพโภชนาการและภาวะพร่องโภชนาการอื่น ๆ</t>
  </si>
  <si>
    <t>Other vitamin deficiencies (E51-E56)
การขาดวิตามินอื่น ๆ</t>
  </si>
  <si>
    <t>Vitamin A deficiency (E50)
การขาดวิตามินเอ</t>
  </si>
  <si>
    <t>Malnutrition (E40-E46)
ทุพโภชนาการ</t>
  </si>
  <si>
    <t>Diabetes mellitus (E10-E14)
เบาหวาน</t>
  </si>
  <si>
    <t>Other disorders of thyroid 
(E03-E04, E06-E07)
ความผิดปกติของต่อมไทรอยด์อื่น ๆ</t>
  </si>
  <si>
    <t>Thyrotoxicosis (E05)
โรคพิษไทรอยด์</t>
  </si>
  <si>
    <t>Iodine deficiency-related thyroid disorders (E00-E02)
การขาดไอโอดีนที่มีความสัมพันธ์กับต่อมไทรอยด์</t>
  </si>
  <si>
    <t>โรคต่อมไร้ท่อ โภชนาการ และเมตะบอลิซึม (E00 - E90)</t>
  </si>
  <si>
    <t>Certain disorders involving the immune mechanism (D80-D89)
ความผิดปกติที่เกี่ยวกับกลไกของภูมิคุ้มกัน</t>
  </si>
  <si>
    <t>Haemorrhagic conditions and other diseases of blood and blood-forming organs (D65-D77)
ภาวะเลือดออกอื่น ๆ โรคเลือดและอวัยวะที่สร้างเลือด</t>
  </si>
  <si>
    <t>Other anaemias (D51-D64)
โลหิตจางอื่น ๆ</t>
  </si>
  <si>
    <t>Iron deficiency anaemia (D50)
โลหิตจางจากการขาดธาตุเหล็ก</t>
  </si>
  <si>
    <t>โรคเลือดอวัยวะที่สร้างเลือดและความผิดปกติที่เกี่ยวกับภูมิคุ้มกัน (D50 - D89)</t>
  </si>
  <si>
    <t>Other in situ and benign neoplasms and neoplasms of uncertain and unknown behaviour (D00-D05, D07-D21, D26,D28-D29 D31-D32, D34-D48)
เนื้องอกไม่ร้ายจำกัดเฉพาะที่อื่น ๆ และเนื้องอกบางชนิดที่ไม่ทราบพฤติกรรม</t>
  </si>
  <si>
    <t>Benigh neoplasm of brain and other parts of central nervous system (D33)
เนื้องอกไม่ร้ายของสมองและส่วนอื่นของระบบประสาทส่วนกลาง</t>
  </si>
  <si>
    <t>Benigh neoplasm of urinary organs (D30)
เนื้องอกไม่ร้ายที่ระบบปัสสาวะ</t>
  </si>
  <si>
    <t>Benigh neoplasm of ovary (D27)
เนื้องอกไม่ร้ายที่รังไข่</t>
  </si>
  <si>
    <t>Leiomyoma of uterus (D25)
ไลโอไมโอมาที่มดลูก</t>
  </si>
  <si>
    <t>Benigh neoplasm of breast (D24)
เนื้องอกไม่ร้ายของเต้านม</t>
  </si>
  <si>
    <t>Benign neoplasms of skin (D22-D23)
เนื้องอกไม่ร้ายของผิวหนัง</t>
  </si>
  <si>
    <t>Carcinoma in situ of cervix uteri (D06)
มะเร็งจำกัดเฉพาะที่ของปากมดลูก</t>
  </si>
  <si>
    <t>Other malignant neoplasms of lymphoid, haematopoitic and related tissue (C88-C90, C96)
เนื้องอกร้ายอื่น ๆ ของลิมฟอยด์ ระบบสร้างเม็ดเลือดและเนื้อเยื่อ</t>
  </si>
  <si>
    <t xml:space="preserve"> Leukaemia (C91-C95)
ลิวคีเมีย</t>
  </si>
  <si>
    <t>Non-Hodgkin's lymphoma (C82-C85)
เนื้องอกร้ายลิมโฟมาที่มิใช่โรคฮอด์จกิน</t>
  </si>
  <si>
    <t>Hodgkin's disease (C81)
โรคฮอด์จกิน</t>
  </si>
  <si>
    <t>Malignant neoplasms of other, ill-defined, secondary, unspecIfied and multiple sites (C73-C80, C97)
เนื้องอกอื่น ๆ และที่ไม่ทราบสาเหตุ เนื้องอกทุติยภูมิที่มิได้ระบุรายละเอียดและเกิดขึ้นหลายแห่ง</t>
  </si>
  <si>
    <t>Malignant neoplasm of other parts of central nervous system (C70, C72)
เนื้องอกร้ายที่ส่วนอื่น ๆ ของระบบประสาทส่วนกลาง</t>
  </si>
  <si>
    <t xml:space="preserve"> Malignant neoplasm of brain (C71)
เนื้องอกร้ายของสมอง</t>
  </si>
  <si>
    <t>Malignant neoplasm of eye and adnexa (C69)
เนื้องอกร้ายของตาและส่วนประกอบ</t>
  </si>
  <si>
    <t>Other malignant neoplasms of urinary tract (C64-C66, C68)
เนื้องอกร้ายอื่น ๆ ที่ท่อปัสสาวะ</t>
  </si>
  <si>
    <t>Malignant neoplasm of bladder (C67)
เนื้องอกร้ายที่กระเพาะปัสสาวะ</t>
  </si>
  <si>
    <t>Other malignant neoplasms of male genital organs (C60, C62-C63)
เนื้องอกร้ายของอวัยวะสืบพันธุ์ชาย</t>
  </si>
  <si>
    <t>Malignant neoplasm of prostate (C61)
เนื้องอกร้ายที่ต่อมลูกหมาก</t>
  </si>
  <si>
    <t>Other malignant neoplasms of female genital organs (C51-C52, C56-C58)
เนื้องอกร้ายของอวัยวะสืบพันธุ์หญิง</t>
  </si>
  <si>
    <t>Malignant neoplasm of other and unspecified parts of uterus (C54-C55)
 เนื้องอกร้ายอื่น ๆ ที่มิได้ระบุส่วนของมดลูก</t>
  </si>
  <si>
    <t>Malignant neoplasm of cervix uteri (C53)
เนื้องอกร้ายที่ปากมดลูก</t>
  </si>
  <si>
    <t>Malignant neoplasm of breast (C50)
เนื้องอกร้ายที่เต้านม</t>
  </si>
  <si>
    <t>Malignant neoplasms of mesothelial and soft tissue (C45-C49)
เนื้องอกร้ายที่เมโสธีเรียลและเนื้อเยื่ออ่อน</t>
  </si>
  <si>
    <t>Other malignant neoplasms of skin (C44)
เนื้องอกร้ายที่ผิวหนังอื่น ๆ</t>
  </si>
  <si>
    <t>Malignant melanoma of skin (C43)
เนื้องอกร้ายที่เมลาโนมาของผิวหนัง</t>
  </si>
  <si>
    <t>Malignant neoplasms of bone and articular cartilage (C40-C41)
เนื้องอกร้ายที่กระดูกและกระดูกอ่อนผิวข้อ</t>
  </si>
  <si>
    <t>Other malignant neoplasms of respiratory and intrathoracic organs 
(C30-C31, C37-C39)
เนื้องอกร้ายที่อวัยวะหายใจและอวัยวะช่องอก</t>
  </si>
  <si>
    <t>Malignant neoplasms of trachea, bronchus and lung (C33-C34)
เนื้องอกร้ายที่หลอดคอ หลอดลม และปอด</t>
  </si>
  <si>
    <t>Malignant neoplasm of larynx (C32)
เนื้องอกร้ายที่กล่องเสียง</t>
  </si>
  <si>
    <t>Other malignant neoplasms of digestive organs (C17, C23-C24, C26)
เนื้องอกร้ายที่อวัยวะย่อยอาหารอื่น ๆ</t>
  </si>
  <si>
    <t>Malignant neoplasm of pancreas (C25)
เนื้องอกร้ายที่ตับอ่อน</t>
  </si>
  <si>
    <t>Malignant neoplasm of liver and intrahepatic bile ducts (C22)
เนื้องอกร้ายที่ตับและท่อน้ำดีในตับ</t>
  </si>
  <si>
    <t>Malignant neoplasms of rectosigmoid junction, rectum, anus and anal canal (C19-C21)
เนื้องอกร้ายที่รอยต่อลำไส้ใหญ่เร็คตัมและซิกมอยด์ เร็คตัม ทวารหนักและช่องทวารหนัก</t>
  </si>
  <si>
    <t>Malignant neoplasm of colon (C18)
เนื้องอกร้ายของลำไส้ใหญ่</t>
  </si>
  <si>
    <t>Malignant neoplasm of stomach (C16)
เนื้องอกร้ายที่กระเพาะอาหาร</t>
  </si>
  <si>
    <t>Malignant neoplasm of oesophagus (C15)
เนื้องอกร้ายที่หลอดอาหาร</t>
  </si>
  <si>
    <t>Malignant neoplasms of lip, oral cavity and pharynx (C00-C14)
เนื้องอกร้ายของริมฝีปาก ช่องปาก และคอหอย</t>
  </si>
  <si>
    <t>โรคเนื้องอกร้ายและเนื้องอกไม่ร้าย (C00 - D48)</t>
  </si>
  <si>
    <t>Other infectious and parasitic diseases (A65-A67, A69-A70, A74, A77-A79, B58-B64, B85-B89, B94, B99)
โรคติดเชื้อและปรสิตอื่น ๆ</t>
  </si>
  <si>
    <t>Sequelae of leprosy (B92)
ผลตามหลังโรคเรื้อน</t>
  </si>
  <si>
    <t>Sequelae of poliomyelitis (B91)
ผลตามหลังโรคโปลิโอ</t>
  </si>
  <si>
    <t>Sequelae of tuberculosis (B90)
ผลตามหลังวัณโรค</t>
  </si>
  <si>
    <t>Other helminthiases (B68-B71, B75, B77-B83)
โรคพยาธิตัวตืดอื่น ๆ</t>
  </si>
  <si>
    <t>Hookworm diseases (B76)
โรคพยาธิปากขอ</t>
  </si>
  <si>
    <t>Filariasis (B74)
โรคพยาธิฟิลาเรีย</t>
  </si>
  <si>
    <t>Onchocerciasis (B73)
โรคพยาธิออนโคเซอร์คา</t>
  </si>
  <si>
    <t>Dracunculiasis (B72)
โรคพยาธิดราคันคูลัส</t>
  </si>
  <si>
    <t>Echinococcosis (B67)
โรคพยาธิเอไคโนค็อกคัส</t>
  </si>
  <si>
    <t>Other fluke infections (B66)
โรคพยาธิใบไม้อื่น ๆ</t>
  </si>
  <si>
    <t>Schistosomiasis (B65)
โรคติดเชื้อซิสโตโซม</t>
  </si>
  <si>
    <t>Trypanosomiasis (B56-B57)
โรคทริปาโนโซม</t>
  </si>
  <si>
    <t>Leishmaniasis (B55)
โรคลิชมาเนีย</t>
  </si>
  <si>
    <t>Malaria (B50-B54)
มาลาเรีย</t>
  </si>
  <si>
    <t>Mycoses (B35-B49)
โรคติดเชื้อรา</t>
  </si>
  <si>
    <t>Other viral diseases (A81, A87-A89, B03-B04, B07-B09, B25, B27-B34 )
โรคจากไวรัสอื่น</t>
  </si>
  <si>
    <t>Mumps (B26)
คางทูม</t>
  </si>
  <si>
    <t>Human immunodeficiency virus [HIV] disease (B20-B24)
ภูมิคุ้มกันบกพร่องเนื่องจากไวรัส (HIV)</t>
  </si>
  <si>
    <t>Other viral hepatitis (B15, B17-B19)
ตับอักเสบจากไวรัสอื่น ๆ</t>
  </si>
  <si>
    <t>Acute hepatitis B (B16)
ตับอักเสบเฉียบพลันชนิดบี</t>
  </si>
  <si>
    <t>Rubella (B06)
หัดเยอรมัน</t>
  </si>
  <si>
    <t>Measles (B05)
หัด</t>
  </si>
  <si>
    <t>Varicella and zoster (B01-B02)
อีสุกอีใสและงูสวัด</t>
  </si>
  <si>
    <t>Herpesviral infections (B00)
เริม</t>
  </si>
  <si>
    <t>Other arthropod-borne viral fevers and viral haemorrhagic fevers (A90-A94, A96-A99)
ไข้จากไวรัสที่นำโดยแมลงและไข้เลือดออกที่เกิดจากไวรัสอื่น ๆ</t>
  </si>
  <si>
    <t>Yellow fever (A95)
ไข้เหลือง</t>
  </si>
  <si>
    <t>Viral encephalitis (A83-A86)
สมองอักเสบจากเชื้อไวรัส</t>
  </si>
  <si>
    <t>Rabies (A82)
โรคพิษสุนัขบ้า</t>
  </si>
  <si>
    <t>Acute poliomyelitis (A80)
โรคโปลิโอเฉียบพลัน</t>
  </si>
  <si>
    <t>Typhus fever (A75)
ไข้รากสาดใหญ่</t>
  </si>
  <si>
    <t>Trachoma (A71)
ริดสีดวงตา</t>
  </si>
  <si>
    <t>Relapsing fevers (A68)
โรคไข้กลับซ้ำ</t>
  </si>
  <si>
    <t>Other infections with a predominantly sexual mode of transmission (A57-A64)
โรคติดเชื้ออื่น ๆ ที่ติดต่อทางเพศสัมพันธ์เป็นส่วนมาก</t>
  </si>
  <si>
    <t>Sexually transmitted chlamydial diseases (A55-A56)
โรคติดต่อทางเพศสัมพันธ์จากเชื้อคลามัยเดีย</t>
  </si>
  <si>
    <t>Gonococcal infection (A54)
การติดเชื้อหนองใน</t>
  </si>
  <si>
    <t>Other syphilis (A52-A53)
ซิฟิลิสอื่น ๆ</t>
  </si>
  <si>
    <t>Early syphilis (A51)
ซิฟิลิสระยะเริ่ม</t>
  </si>
  <si>
    <t>Congenital syphilis (A50)
ซิฟิลิสแต่กำเนิด</t>
  </si>
  <si>
    <t>Other bacterial diseases ( A21-A22, A24-A28,A31-A32, A38, A42-A49 )
โรคจากแบคทีเรียอื่น ๆ</t>
  </si>
  <si>
    <t>Septicaemia (A40-A41)
โลหิตเป็นพิษ</t>
  </si>
  <si>
    <t>Meningococcal infection (A39)
การติดเชื้อเมนิงโกคอคคัส</t>
  </si>
  <si>
    <t>Whooping cough (A37)
โรคไอกรน</t>
  </si>
  <si>
    <t>Diphtheria (A36)
โรคคอตีบ</t>
  </si>
  <si>
    <t>Other tetanus (A34-A35)
บาดทะยักอื่น ๆ</t>
  </si>
  <si>
    <t>Tetanus neonatorum (A33)
บาดทะยักในเด็กแรกเกิด</t>
  </si>
  <si>
    <t>Leprosy (A30)
โรคเรื้อน</t>
  </si>
  <si>
    <t>Brucellosis (A23)
โรคติดเชื้อบรูเซลลา</t>
  </si>
  <si>
    <t>Plaque (A20)
กาฬโรค</t>
  </si>
  <si>
    <t>Other Tuberculosis (A17-A19)
วัณโรคอื่น ๆ</t>
  </si>
  <si>
    <t>Respiratory tuberculosis (A15-A16)
วัณโรคทางเดินหายใจ</t>
  </si>
  <si>
    <t>Other intestinal infectious diseases (A02, A04-A05, A07-A08)
โรคลำไส้อักเสบอื่น ๆ</t>
  </si>
  <si>
    <t>Diarrhoea and gastroenteritis of presumed infectious origin (A09)
อาการท้องร่วง กระเพาะและลำไส้อักเสบ ซึ่งสันนิษฐานว่าเกิดจากการติดเชื้อ</t>
  </si>
  <si>
    <t>Amoebiasis (A06)
โรคบิดมีตัว</t>
  </si>
  <si>
    <t>Shigellosis (A03)
โรคบิดจากเชื้อซิเกลลา</t>
  </si>
  <si>
    <t>Typhoid and paratyphoid fever (A01)
ไข้รากสาดน้อยและไข้รากสาดเทียม</t>
  </si>
  <si>
    <t>Cholera (A00)
อหิวาตกโรค</t>
  </si>
  <si>
    <t>กลุ่มโรคติดเชื้อและปรสิตบางชนิด (A00 - B99)</t>
  </si>
  <si>
    <t>p;</t>
  </si>
  <si>
    <t>รวมทุกกลุ่มโรค</t>
  </si>
  <si>
    <t>สาเหตุการป่วย (ชื่อโรค/กลุ่มโรค)</t>
  </si>
  <si>
    <t>ลำดับกลุ่มโรค</t>
  </si>
  <si>
    <r>
      <t>จำนวนและอัตราผู้ป่วยในต่อประชากร 100,000 คน (</t>
    </r>
    <r>
      <rPr>
        <b/>
        <i/>
        <sz val="16"/>
        <rFont val="TH SarabunPSK"/>
        <family val="2"/>
      </rPr>
      <t>รวมทุกการวินิจฉัยโรค</t>
    </r>
    <r>
      <rPr>
        <b/>
        <sz val="16"/>
        <rFont val="TH SarabunPSK"/>
        <family val="2"/>
      </rPr>
      <t>) จำแนกตามสาเหตุการป่วย เปรียบเทียบรายจังหวัด ปี พ.ศ. 2563 (หน่วยนับ: รายโรค)</t>
    </r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</si>
  <si>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2557 - 2563</t>
  </si>
  <si>
    <t>Top-Ten of In-Patients According to 298 Groups of Cause from Health Service Units, Ministry of Public Health:  2014-2020</t>
  </si>
  <si>
    <t>2563
(2020)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</si>
  <si>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 2556-2563</t>
  </si>
  <si>
    <t>Out- Patients According to 21 Groups of Cause from Health Service Units, Ministry of Public Health: 2013-2020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</si>
</sst>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-* #,##0.00_-;\-* #,##0.00_-;_-* \-??_-;_-@_-"/>
    <numFmt numFmtId="190" formatCode="_(* #,##0_);_(* \(#,##0\);_(* &quot;-&quot;??_);_(@_)"/>
    <numFmt numFmtId="191" formatCode="_-* #,##0.0_-;\-* #,##0.0_-;_-* &quot;-&quot;??_-;_-@_-"/>
    <numFmt numFmtId="192" formatCode="_(* #,##0.0_);_(* \(#,##0.0\);_(* &quot;-&quot;??_);_(@_)"/>
    <numFmt numFmtId="193" formatCode="#####"/>
  </numFmts>
  <fonts count="44" x14ac:knownFonts="1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Angsana New"/>
      <family val="1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CordiaUPC"/>
      <family val="2"/>
    </font>
    <font>
      <sz val="16"/>
      <color theme="1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6"/>
      <name val="AngsanaUPC"/>
      <family val="1"/>
      <charset val="222"/>
    </font>
    <font>
      <sz val="14"/>
      <name val="CordiaUPC"/>
      <family val="2"/>
    </font>
    <font>
      <sz val="10"/>
      <color indexed="8"/>
      <name val="Arial"/>
      <family val="2"/>
    </font>
    <font>
      <u/>
      <sz val="14"/>
      <color theme="10"/>
      <name val="Cordia New"/>
      <family val="2"/>
    </font>
    <font>
      <sz val="16"/>
      <color theme="1"/>
      <name val="BrowalliaUPC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</font>
    <font>
      <sz val="11"/>
      <color indexed="8"/>
      <name val="Tahoma"/>
      <family val="2"/>
      <charset val="222"/>
    </font>
    <font>
      <sz val="11"/>
      <name val="Calibri"/>
    </font>
    <font>
      <sz val="11"/>
      <color rgb="FF000000"/>
      <name val="Calibri"/>
      <family val="2"/>
    </font>
    <font>
      <sz val="14"/>
      <color rgb="FF000000"/>
      <name val="TH SarabunPSK"/>
      <family val="2"/>
    </font>
    <font>
      <b/>
      <sz val="11"/>
      <color rgb="FF000000"/>
      <name val="Calibri"/>
      <family val="2"/>
    </font>
    <font>
      <b/>
      <sz val="13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4"/>
      <color theme="1"/>
      <name val="Cordia New"/>
      <family val="2"/>
    </font>
    <font>
      <sz val="11"/>
      <name val="Calibri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i/>
      <sz val="16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107">
    <xf numFmtId="0" fontId="0" fillId="0" borderId="0"/>
    <xf numFmtId="43" fontId="6" fillId="0" borderId="0" applyFont="0" applyFill="0" applyBorder="0" applyAlignment="0" applyProtection="0"/>
    <xf numFmtId="0" fontId="8" fillId="0" borderId="0"/>
    <xf numFmtId="0" fontId="12" fillId="0" borderId="0"/>
    <xf numFmtId="43" fontId="14" fillId="0" borderId="0" applyFont="0" applyFill="0" applyBorder="0" applyAlignment="0" applyProtection="0"/>
    <xf numFmtId="0" fontId="17" fillId="0" borderId="0"/>
    <xf numFmtId="0" fontId="12" fillId="0" borderId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" fillId="0" borderId="0"/>
    <xf numFmtId="0" fontId="6" fillId="0" borderId="0"/>
    <xf numFmtId="0" fontId="17" fillId="0" borderId="0"/>
    <xf numFmtId="43" fontId="8" fillId="0" borderId="0" applyFont="0" applyFill="0" applyBorder="0" applyAlignment="0" applyProtection="0"/>
    <xf numFmtId="0" fontId="22" fillId="0" borderId="0"/>
    <xf numFmtId="0" fontId="17" fillId="0" borderId="0"/>
    <xf numFmtId="0" fontId="23" fillId="0" borderId="0">
      <alignment vertical="top"/>
    </xf>
    <xf numFmtId="43" fontId="1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9" fontId="14" fillId="0" borderId="0" applyFill="0" applyBorder="0" applyAlignment="0" applyProtection="0"/>
    <xf numFmtId="43" fontId="7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4" fillId="0" borderId="0"/>
    <xf numFmtId="0" fontId="4" fillId="0" borderId="0"/>
    <xf numFmtId="0" fontId="25" fillId="0" borderId="0"/>
    <xf numFmtId="0" fontId="14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187" fontId="14" fillId="0" borderId="0" applyFill="0" applyBorder="0" applyAlignment="0" applyProtection="0"/>
    <xf numFmtId="187" fontId="14" fillId="0" borderId="0" applyFill="0" applyBorder="0" applyAlignment="0" applyProtection="0"/>
    <xf numFmtId="187" fontId="14" fillId="0" borderId="0" applyFill="0" applyBorder="0" applyAlignment="0" applyProtection="0"/>
    <xf numFmtId="43" fontId="14" fillId="0" borderId="0" applyFont="0" applyFill="0" applyBorder="0" applyAlignment="0" applyProtection="0"/>
    <xf numFmtId="190" fontId="14" fillId="0" borderId="0" applyFill="0" applyBorder="0" applyAlignment="0" applyProtection="0"/>
    <xf numFmtId="191" fontId="14" fillId="0" borderId="0" applyFill="0" applyBorder="0" applyAlignment="0" applyProtection="0"/>
    <xf numFmtId="190" fontId="14" fillId="0" borderId="0" applyFill="0" applyBorder="0" applyAlignment="0" applyProtection="0"/>
    <xf numFmtId="191" fontId="14" fillId="0" borderId="0" applyFill="0" applyBorder="0" applyAlignment="0" applyProtection="0"/>
    <xf numFmtId="192" fontId="14" fillId="0" borderId="0" applyFill="0" applyBorder="0" applyAlignment="0" applyProtection="0"/>
    <xf numFmtId="189" fontId="14" fillId="0" borderId="0" applyFill="0" applyBorder="0" applyAlignment="0" applyProtection="0"/>
    <xf numFmtId="188" fontId="14" fillId="0" borderId="0" applyFill="0" applyBorder="0" applyAlignment="0" applyProtection="0"/>
    <xf numFmtId="191" fontId="14" fillId="0" borderId="0" applyFill="0" applyBorder="0" applyAlignment="0" applyProtection="0"/>
    <xf numFmtId="190" fontId="14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7" fillId="0" borderId="0"/>
    <xf numFmtId="0" fontId="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2" borderId="12" applyNumberFormat="0" applyFont="0" applyAlignment="0" applyProtection="0"/>
    <xf numFmtId="0" fontId="3" fillId="0" borderId="0"/>
    <xf numFmtId="0" fontId="2" fillId="0" borderId="0"/>
    <xf numFmtId="0" fontId="29" fillId="0" borderId="0"/>
    <xf numFmtId="43" fontId="29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8" fillId="0" borderId="0"/>
    <xf numFmtId="0" fontId="6" fillId="0" borderId="0"/>
    <xf numFmtId="0" fontId="36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</cellStyleXfs>
  <cellXfs count="204">
    <xf numFmtId="0" fontId="0" fillId="0" borderId="0" xfId="0"/>
    <xf numFmtId="0" fontId="9" fillId="0" borderId="0" xfId="2" applyFont="1" applyBorder="1"/>
    <xf numFmtId="0" fontId="9" fillId="0" borderId="0" xfId="2" applyFont="1"/>
    <xf numFmtId="0" fontId="10" fillId="0" borderId="0" xfId="2" applyFont="1" applyBorder="1"/>
    <xf numFmtId="0" fontId="10" fillId="0" borderId="0" xfId="2" applyFont="1"/>
    <xf numFmtId="0" fontId="11" fillId="0" borderId="0" xfId="2" applyFont="1" applyBorder="1"/>
    <xf numFmtId="0" fontId="10" fillId="0" borderId="0" xfId="2" applyFont="1" applyBorder="1" applyAlignment="1"/>
    <xf numFmtId="0" fontId="10" fillId="0" borderId="0" xfId="2" applyFont="1" applyBorder="1" applyAlignment="1">
      <alignment horizontal="left"/>
    </xf>
    <xf numFmtId="0" fontId="10" fillId="0" borderId="0" xfId="2" quotePrefix="1" applyFont="1" applyBorder="1" applyAlignment="1">
      <alignment horizontal="right"/>
    </xf>
    <xf numFmtId="0" fontId="13" fillId="0" borderId="1" xfId="2" quotePrefix="1" applyFont="1" applyBorder="1" applyAlignment="1">
      <alignment horizontal="center" vertical="center" shrinkToFit="1"/>
    </xf>
    <xf numFmtId="0" fontId="13" fillId="0" borderId="8" xfId="2" applyFont="1" applyBorder="1" applyAlignment="1">
      <alignment horizontal="center"/>
    </xf>
    <xf numFmtId="0" fontId="15" fillId="0" borderId="0" xfId="2" applyFont="1" applyBorder="1"/>
    <xf numFmtId="0" fontId="15" fillId="0" borderId="0" xfId="2" applyFont="1"/>
    <xf numFmtId="0" fontId="15" fillId="0" borderId="0" xfId="2" applyFont="1" applyAlignment="1">
      <alignment horizontal="center"/>
    </xf>
    <xf numFmtId="0" fontId="11" fillId="0" borderId="0" xfId="2" applyFont="1"/>
    <xf numFmtId="0" fontId="10" fillId="0" borderId="0" xfId="2" applyFont="1" applyBorder="1" applyAlignment="1">
      <alignment vertical="center"/>
    </xf>
    <xf numFmtId="188" fontId="9" fillId="0" borderId="0" xfId="2" applyNumberFormat="1" applyFont="1" applyBorder="1"/>
    <xf numFmtId="0" fontId="10" fillId="0" borderId="7" xfId="2" applyFont="1" applyBorder="1"/>
    <xf numFmtId="0" fontId="10" fillId="0" borderId="0" xfId="2" quotePrefix="1" applyFont="1" applyBorder="1" applyAlignment="1">
      <alignment horizontal="left"/>
    </xf>
    <xf numFmtId="0" fontId="10" fillId="0" borderId="9" xfId="2" applyFont="1" applyBorder="1" applyAlignment="1">
      <alignment horizontal="left"/>
    </xf>
    <xf numFmtId="49" fontId="10" fillId="0" borderId="0" xfId="6" applyNumberFormat="1" applyFont="1" applyBorder="1" applyAlignment="1"/>
    <xf numFmtId="0" fontId="13" fillId="0" borderId="0" xfId="2" quotePrefix="1" applyFont="1" applyBorder="1" applyAlignment="1">
      <alignment horizontal="right"/>
    </xf>
    <xf numFmtId="0" fontId="10" fillId="0" borderId="0" xfId="2" applyFont="1" applyBorder="1" applyAlignment="1">
      <alignment horizontal="center"/>
    </xf>
    <xf numFmtId="3" fontId="18" fillId="0" borderId="0" xfId="2" applyNumberFormat="1" applyFont="1" applyBorder="1" applyAlignment="1">
      <alignment horizontal="right" vertical="center"/>
    </xf>
    <xf numFmtId="0" fontId="11" fillId="0" borderId="0" xfId="2" applyFont="1" applyBorder="1" applyAlignment="1">
      <alignment vertical="center"/>
    </xf>
    <xf numFmtId="0" fontId="10" fillId="0" borderId="6" xfId="2" applyFont="1" applyBorder="1" applyAlignment="1">
      <alignment horizontal="left" vertical="center"/>
    </xf>
    <xf numFmtId="0" fontId="10" fillId="0" borderId="5" xfId="2" applyFont="1" applyBorder="1" applyAlignment="1">
      <alignment horizontal="left" vertical="center"/>
    </xf>
    <xf numFmtId="0" fontId="19" fillId="0" borderId="0" xfId="2" applyFont="1" applyBorder="1"/>
    <xf numFmtId="0" fontId="19" fillId="0" borderId="0" xfId="2" applyFont="1"/>
    <xf numFmtId="0" fontId="19" fillId="0" borderId="0" xfId="2" applyFont="1" applyAlignment="1">
      <alignment horizontal="center"/>
    </xf>
    <xf numFmtId="0" fontId="20" fillId="0" borderId="0" xfId="2" applyFont="1"/>
    <xf numFmtId="0" fontId="13" fillId="0" borderId="0" xfId="2" applyFont="1"/>
    <xf numFmtId="0" fontId="10" fillId="0" borderId="3" xfId="2" applyFont="1" applyBorder="1" applyAlignment="1">
      <alignment horizontal="left"/>
    </xf>
    <xf numFmtId="0" fontId="10" fillId="0" borderId="3" xfId="2" applyFont="1" applyBorder="1" applyAlignment="1"/>
    <xf numFmtId="0" fontId="10" fillId="0" borderId="0" xfId="2" applyFont="1" applyBorder="1" applyAlignment="1">
      <alignment horizontal="left"/>
    </xf>
    <xf numFmtId="0" fontId="30" fillId="0" borderId="0" xfId="99"/>
    <xf numFmtId="0" fontId="10" fillId="0" borderId="0" xfId="99" applyFont="1"/>
    <xf numFmtId="0" fontId="31" fillId="0" borderId="3" xfId="99" applyFont="1" applyBorder="1"/>
    <xf numFmtId="188" fontId="13" fillId="0" borderId="1" xfId="100" applyNumberFormat="1" applyFont="1" applyBorder="1" applyAlignment="1">
      <alignment horizontal="center" vertical="center" shrinkToFit="1"/>
    </xf>
    <xf numFmtId="188" fontId="13" fillId="0" borderId="4" xfId="100" applyNumberFormat="1" applyFont="1" applyBorder="1" applyAlignment="1">
      <alignment horizontal="center" vertical="center" shrinkToFit="1"/>
    </xf>
    <xf numFmtId="0" fontId="31" fillId="0" borderId="0" xfId="99" applyFont="1"/>
    <xf numFmtId="188" fontId="13" fillId="0" borderId="6" xfId="100" applyNumberFormat="1" applyFont="1" applyBorder="1" applyAlignment="1">
      <alignment horizontal="center" vertical="center" shrinkToFit="1"/>
    </xf>
    <xf numFmtId="188" fontId="13" fillId="0" borderId="5" xfId="100" applyNumberFormat="1" applyFont="1" applyBorder="1" applyAlignment="1">
      <alignment horizontal="center" vertical="center" shrinkToFit="1"/>
    </xf>
    <xf numFmtId="0" fontId="31" fillId="0" borderId="0" xfId="99" applyFont="1" applyAlignment="1">
      <alignment wrapText="1"/>
    </xf>
    <xf numFmtId="0" fontId="13" fillId="0" borderId="0" xfId="99" applyFont="1"/>
    <xf numFmtId="0" fontId="32" fillId="0" borderId="0" xfId="99" applyFont="1"/>
    <xf numFmtId="0" fontId="33" fillId="0" borderId="0" xfId="99" applyFont="1"/>
    <xf numFmtId="0" fontId="34" fillId="0" borderId="0" xfId="99" applyFont="1"/>
    <xf numFmtId="188" fontId="33" fillId="0" borderId="6" xfId="100" applyNumberFormat="1" applyFont="1" applyBorder="1" applyAlignment="1">
      <alignment horizontal="center" vertical="center" shrinkToFit="1"/>
    </xf>
    <xf numFmtId="188" fontId="33" fillId="0" borderId="5" xfId="100" applyNumberFormat="1" applyFont="1" applyBorder="1" applyAlignment="1">
      <alignment horizontal="center" vertical="center" shrinkToFit="1"/>
    </xf>
    <xf numFmtId="0" fontId="13" fillId="0" borderId="0" xfId="99" applyFont="1" applyAlignment="1">
      <alignment horizontal="center" vertical="center"/>
    </xf>
    <xf numFmtId="0" fontId="13" fillId="0" borderId="5" xfId="99" applyFont="1" applyBorder="1" applyAlignment="1">
      <alignment horizontal="center" vertical="center" shrinkToFit="1"/>
    </xf>
    <xf numFmtId="0" fontId="13" fillId="0" borderId="6" xfId="99" applyFont="1" applyBorder="1" applyAlignment="1">
      <alignment horizontal="center" vertical="center" shrinkToFit="1"/>
    </xf>
    <xf numFmtId="0" fontId="13" fillId="0" borderId="4" xfId="99" applyFont="1" applyBorder="1" applyAlignment="1">
      <alignment horizontal="center" vertical="center" shrinkToFit="1"/>
    </xf>
    <xf numFmtId="0" fontId="13" fillId="0" borderId="1" xfId="99" quotePrefix="1" applyFont="1" applyBorder="1" applyAlignment="1">
      <alignment horizontal="center" vertical="center" shrinkToFit="1"/>
    </xf>
    <xf numFmtId="0" fontId="13" fillId="0" borderId="8" xfId="99" applyFont="1" applyBorder="1" applyAlignment="1">
      <alignment horizontal="center" vertical="center"/>
    </xf>
    <xf numFmtId="0" fontId="15" fillId="0" borderId="0" xfId="99" applyFont="1"/>
    <xf numFmtId="0" fontId="15" fillId="0" borderId="0" xfId="99" applyFont="1" applyAlignment="1">
      <alignment horizontal="center"/>
    </xf>
    <xf numFmtId="0" fontId="11" fillId="0" borderId="0" xfId="99" applyFont="1"/>
    <xf numFmtId="0" fontId="30" fillId="0" borderId="3" xfId="99" applyBorder="1"/>
    <xf numFmtId="0" fontId="35" fillId="3" borderId="13" xfId="101" applyFont="1" applyFill="1" applyBorder="1"/>
    <xf numFmtId="188" fontId="35" fillId="3" borderId="14" xfId="100" applyNumberFormat="1" applyFont="1" applyFill="1" applyBorder="1"/>
    <xf numFmtId="0" fontId="35" fillId="3" borderId="14" xfId="101" applyFont="1" applyFill="1" applyBorder="1"/>
    <xf numFmtId="0" fontId="35" fillId="3" borderId="15" xfId="101" applyFont="1" applyFill="1" applyBorder="1"/>
    <xf numFmtId="0" fontId="35" fillId="4" borderId="13" xfId="101" applyFont="1" applyFill="1" applyBorder="1"/>
    <xf numFmtId="188" fontId="35" fillId="4" borderId="14" xfId="100" applyNumberFormat="1" applyFont="1" applyFill="1" applyBorder="1"/>
    <xf numFmtId="0" fontId="35" fillId="4" borderId="14" xfId="101" applyFont="1" applyFill="1" applyBorder="1"/>
    <xf numFmtId="0" fontId="35" fillId="4" borderId="15" xfId="101" applyFont="1" applyFill="1" applyBorder="1"/>
    <xf numFmtId="0" fontId="8" fillId="0" borderId="0" xfId="101"/>
    <xf numFmtId="193" fontId="8" fillId="0" borderId="0" xfId="101" applyNumberFormat="1"/>
    <xf numFmtId="0" fontId="8" fillId="0" borderId="3" xfId="101" applyBorder="1"/>
    <xf numFmtId="0" fontId="30" fillId="0" borderId="4" xfId="99" applyBorder="1"/>
    <xf numFmtId="0" fontId="30" fillId="0" borderId="7" xfId="99" applyBorder="1"/>
    <xf numFmtId="0" fontId="8" fillId="0" borderId="7" xfId="101" applyBorder="1"/>
    <xf numFmtId="0" fontId="15" fillId="0" borderId="0" xfId="99" applyFont="1" applyAlignment="1">
      <alignment vertical="top"/>
    </xf>
    <xf numFmtId="0" fontId="15" fillId="0" borderId="0" xfId="99" applyFont="1" applyAlignment="1">
      <alignment horizontal="center" vertical="top"/>
    </xf>
    <xf numFmtId="49" fontId="15" fillId="0" borderId="0" xfId="99" applyNumberFormat="1" applyFont="1"/>
    <xf numFmtId="0" fontId="13" fillId="0" borderId="0" xfId="99" applyFont="1" applyBorder="1" applyAlignment="1">
      <alignment horizontal="center" vertical="center"/>
    </xf>
    <xf numFmtId="0" fontId="34" fillId="0" borderId="5" xfId="99" applyFont="1" applyBorder="1"/>
    <xf numFmtId="0" fontId="34" fillId="0" borderId="0" xfId="99" applyFont="1" applyBorder="1"/>
    <xf numFmtId="0" fontId="32" fillId="0" borderId="0" xfId="99" applyFont="1" applyBorder="1"/>
    <xf numFmtId="0" fontId="31" fillId="0" borderId="5" xfId="99" applyFont="1" applyBorder="1"/>
    <xf numFmtId="0" fontId="31" fillId="0" borderId="0" xfId="99" applyFont="1" applyBorder="1"/>
    <xf numFmtId="0" fontId="30" fillId="0" borderId="0" xfId="99" applyBorder="1"/>
    <xf numFmtId="0" fontId="31" fillId="0" borderId="0" xfId="99" applyFont="1" applyBorder="1" applyAlignment="1">
      <alignment wrapText="1"/>
    </xf>
    <xf numFmtId="0" fontId="30" fillId="0" borderId="0" xfId="99" applyFont="1" applyBorder="1"/>
    <xf numFmtId="0" fontId="31" fillId="0" borderId="4" xfId="99" applyFont="1" applyBorder="1"/>
    <xf numFmtId="0" fontId="13" fillId="0" borderId="3" xfId="2" quotePrefix="1" applyFont="1" applyBorder="1" applyAlignment="1">
      <alignment horizontal="right"/>
    </xf>
    <xf numFmtId="188" fontId="38" fillId="0" borderId="6" xfId="2" applyNumberFormat="1" applyFont="1" applyBorder="1" applyAlignment="1">
      <alignment horizontal="left" vertical="center"/>
    </xf>
    <xf numFmtId="188" fontId="37" fillId="0" borderId="6" xfId="4" applyNumberFormat="1" applyFont="1" applyBorder="1" applyAlignment="1">
      <alignment horizontal="right"/>
    </xf>
    <xf numFmtId="188" fontId="37" fillId="0" borderId="6" xfId="12" applyNumberFormat="1" applyFont="1" applyBorder="1" applyAlignment="1">
      <alignment horizontal="right"/>
    </xf>
    <xf numFmtId="0" fontId="16" fillId="0" borderId="0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3" fillId="0" borderId="7" xfId="99" applyFont="1" applyBorder="1" applyAlignment="1">
      <alignment horizontal="center" vertical="center"/>
    </xf>
    <xf numFmtId="0" fontId="13" fillId="0" borderId="10" xfId="99" applyFont="1" applyBorder="1" applyAlignment="1">
      <alignment horizontal="center" vertical="center"/>
    </xf>
    <xf numFmtId="0" fontId="13" fillId="0" borderId="3" xfId="99" applyFont="1" applyBorder="1" applyAlignment="1">
      <alignment horizontal="center" vertical="center"/>
    </xf>
    <xf numFmtId="0" fontId="13" fillId="0" borderId="11" xfId="99" applyFont="1" applyBorder="1" applyAlignment="1">
      <alignment horizontal="center" vertical="center"/>
    </xf>
    <xf numFmtId="49" fontId="9" fillId="0" borderId="8" xfId="99" applyNumberFormat="1" applyFont="1" applyBorder="1" applyAlignment="1">
      <alignment horizontal="center" vertical="center"/>
    </xf>
    <xf numFmtId="49" fontId="9" fillId="0" borderId="4" xfId="99" applyNumberFormat="1" applyFont="1" applyBorder="1" applyAlignment="1">
      <alignment horizontal="center" vertical="center"/>
    </xf>
    <xf numFmtId="49" fontId="9" fillId="0" borderId="2" xfId="99" applyNumberFormat="1" applyFont="1" applyBorder="1" applyAlignment="1">
      <alignment horizontal="center" vertical="center"/>
    </xf>
    <xf numFmtId="49" fontId="9" fillId="0" borderId="1" xfId="99" applyNumberFormat="1" applyFont="1" applyBorder="1" applyAlignment="1">
      <alignment horizontal="center" vertical="center"/>
    </xf>
    <xf numFmtId="49" fontId="9" fillId="0" borderId="2" xfId="99" applyNumberFormat="1" applyFont="1" applyBorder="1" applyAlignment="1">
      <alignment horizontal="center" wrapText="1"/>
    </xf>
    <xf numFmtId="49" fontId="9" fillId="0" borderId="1" xfId="99" applyNumberFormat="1" applyFont="1" applyBorder="1" applyAlignment="1">
      <alignment horizontal="center" wrapText="1"/>
    </xf>
    <xf numFmtId="188" fontId="35" fillId="3" borderId="13" xfId="100" applyNumberFormat="1" applyFont="1" applyFill="1" applyBorder="1"/>
    <xf numFmtId="188" fontId="35" fillId="4" borderId="13" xfId="100" applyNumberFormat="1" applyFont="1" applyFill="1" applyBorder="1"/>
    <xf numFmtId="0" fontId="18" fillId="0" borderId="0" xfId="104" applyFont="1"/>
    <xf numFmtId="0" fontId="18" fillId="0" borderId="0" xfId="104" applyFont="1" applyAlignment="1">
      <alignment horizontal="center" vertical="center"/>
    </xf>
    <xf numFmtId="0" fontId="13" fillId="0" borderId="0" xfId="104" applyFont="1" applyAlignment="1">
      <alignment vertical="top"/>
    </xf>
    <xf numFmtId="0" fontId="9" fillId="0" borderId="0" xfId="104" applyFont="1" applyAlignment="1">
      <alignment vertical="top"/>
    </xf>
    <xf numFmtId="0" fontId="9" fillId="0" borderId="0" xfId="104" applyFont="1" applyAlignment="1">
      <alignment horizontal="left" vertical="top"/>
    </xf>
    <xf numFmtId="0" fontId="18" fillId="0" borderId="16" xfId="104" applyFont="1" applyBorder="1" applyAlignment="1">
      <alignment horizontal="left" vertical="top" wrapText="1"/>
    </xf>
    <xf numFmtId="3" fontId="18" fillId="0" borderId="16" xfId="104" applyNumberFormat="1" applyFont="1" applyBorder="1"/>
    <xf numFmtId="4" fontId="18" fillId="0" borderId="16" xfId="104" applyNumberFormat="1" applyFont="1" applyBorder="1"/>
    <xf numFmtId="0" fontId="18" fillId="0" borderId="16" xfId="104" applyFont="1" applyBorder="1" applyAlignment="1">
      <alignment horizontal="center" vertical="center"/>
    </xf>
    <xf numFmtId="0" fontId="18" fillId="0" borderId="16" xfId="104" applyFont="1" applyBorder="1" applyAlignment="1">
      <alignment horizontal="center" vertical="top"/>
    </xf>
    <xf numFmtId="0" fontId="18" fillId="6" borderId="16" xfId="104" applyFont="1" applyFill="1" applyBorder="1" applyAlignment="1">
      <alignment horizontal="left" vertical="top" wrapText="1"/>
    </xf>
    <xf numFmtId="3" fontId="18" fillId="6" borderId="16" xfId="104" applyNumberFormat="1" applyFont="1" applyFill="1" applyBorder="1"/>
    <xf numFmtId="4" fontId="18" fillId="6" borderId="16" xfId="104" applyNumberFormat="1" applyFont="1" applyFill="1" applyBorder="1"/>
    <xf numFmtId="0" fontId="18" fillId="6" borderId="16" xfId="104" applyFont="1" applyFill="1" applyBorder="1" applyAlignment="1">
      <alignment horizontal="center" vertical="center"/>
    </xf>
    <xf numFmtId="0" fontId="18" fillId="6" borderId="16" xfId="104" applyFont="1" applyFill="1" applyBorder="1" applyAlignment="1">
      <alignment horizontal="center" vertical="top"/>
    </xf>
    <xf numFmtId="0" fontId="40" fillId="0" borderId="0" xfId="104" applyFont="1"/>
    <xf numFmtId="3" fontId="40" fillId="6" borderId="16" xfId="104" applyNumberFormat="1" applyFont="1" applyFill="1" applyBorder="1"/>
    <xf numFmtId="4" fontId="40" fillId="6" borderId="16" xfId="104" applyNumberFormat="1" applyFont="1" applyFill="1" applyBorder="1"/>
    <xf numFmtId="0" fontId="40" fillId="6" borderId="16" xfId="104" applyFont="1" applyFill="1" applyBorder="1" applyAlignment="1">
      <alignment horizontal="center" vertical="center"/>
    </xf>
    <xf numFmtId="0" fontId="39" fillId="6" borderId="16" xfId="104" applyFont="1" applyFill="1" applyBorder="1" applyAlignment="1">
      <alignment horizontal="center" vertical="center"/>
    </xf>
    <xf numFmtId="0" fontId="40" fillId="0" borderId="0" xfId="104" applyFont="1" applyAlignment="1">
      <alignment horizontal="center" vertical="center"/>
    </xf>
    <xf numFmtId="0" fontId="39" fillId="5" borderId="16" xfId="104" applyFont="1" applyFill="1" applyBorder="1" applyAlignment="1">
      <alignment horizontal="center" vertical="center"/>
    </xf>
    <xf numFmtId="0" fontId="39" fillId="5" borderId="16" xfId="104" applyFont="1" applyFill="1" applyBorder="1" applyAlignment="1">
      <alignment horizontal="center" vertical="center"/>
    </xf>
    <xf numFmtId="4" fontId="39" fillId="5" borderId="16" xfId="104" applyNumberFormat="1" applyFont="1" applyFill="1" applyBorder="1" applyAlignment="1">
      <alignment horizontal="center" vertical="center"/>
    </xf>
    <xf numFmtId="0" fontId="18" fillId="0" borderId="0" xfId="104" applyFont="1" applyBorder="1"/>
    <xf numFmtId="0" fontId="18" fillId="0" borderId="0" xfId="104" applyFont="1" applyBorder="1" applyAlignment="1">
      <alignment horizontal="center" vertical="center"/>
    </xf>
    <xf numFmtId="0" fontId="41" fillId="0" borderId="0" xfId="104" applyFont="1" applyBorder="1" applyAlignment="1">
      <alignment horizontal="left" vertical="top"/>
    </xf>
    <xf numFmtId="0" fontId="9" fillId="0" borderId="0" xfId="105" applyFont="1"/>
    <xf numFmtId="0" fontId="9" fillId="0" borderId="0" xfId="105" applyFont="1" applyFill="1"/>
    <xf numFmtId="4" fontId="9" fillId="0" borderId="0" xfId="105" applyNumberFormat="1" applyFont="1"/>
    <xf numFmtId="3" fontId="9" fillId="0" borderId="0" xfId="105" applyNumberFormat="1" applyFont="1"/>
    <xf numFmtId="0" fontId="9" fillId="0" borderId="0" xfId="105" applyFont="1" applyAlignment="1">
      <alignment horizontal="center" vertical="top"/>
    </xf>
    <xf numFmtId="0" fontId="13" fillId="0" borderId="0" xfId="105" applyFont="1" applyAlignment="1">
      <alignment horizontal="left" vertical="top"/>
    </xf>
    <xf numFmtId="0" fontId="13" fillId="0" borderId="0" xfId="105" applyFont="1" applyAlignment="1">
      <alignment horizontal="left" vertical="top" wrapText="1"/>
    </xf>
    <xf numFmtId="0" fontId="13" fillId="0" borderId="0" xfId="105" applyFont="1" applyAlignment="1">
      <alignment vertical="top"/>
    </xf>
    <xf numFmtId="0" fontId="13" fillId="0" borderId="0" xfId="105" applyFont="1" applyAlignment="1">
      <alignment horizontal="left" vertical="top"/>
    </xf>
    <xf numFmtId="0" fontId="9" fillId="6" borderId="19" xfId="105" applyFont="1" applyFill="1" applyBorder="1" applyAlignment="1">
      <alignment horizontal="left" vertical="top" wrapText="1"/>
    </xf>
    <xf numFmtId="4" fontId="9" fillId="6" borderId="16" xfId="105" applyNumberFormat="1" applyFont="1" applyFill="1" applyBorder="1"/>
    <xf numFmtId="3" fontId="9" fillId="6" borderId="16" xfId="105" applyNumberFormat="1" applyFont="1" applyFill="1" applyBorder="1"/>
    <xf numFmtId="0" fontId="9" fillId="6" borderId="16" xfId="105" applyFont="1" applyFill="1" applyBorder="1" applyAlignment="1">
      <alignment horizontal="center" vertical="top"/>
    </xf>
    <xf numFmtId="0" fontId="9" fillId="6" borderId="19" xfId="105" applyFont="1" applyFill="1" applyBorder="1" applyAlignment="1">
      <alignment horizontal="center" vertical="top"/>
    </xf>
    <xf numFmtId="0" fontId="9" fillId="6" borderId="18" xfId="105" applyFont="1" applyFill="1" applyBorder="1" applyAlignment="1">
      <alignment horizontal="left" vertical="top" wrapText="1"/>
    </xf>
    <xf numFmtId="0" fontId="9" fillId="6" borderId="18" xfId="105" applyFont="1" applyFill="1" applyBorder="1" applyAlignment="1">
      <alignment horizontal="center" vertical="top"/>
    </xf>
    <xf numFmtId="0" fontId="9" fillId="6" borderId="17" xfId="105" applyFont="1" applyFill="1" applyBorder="1" applyAlignment="1">
      <alignment horizontal="left" vertical="top" wrapText="1"/>
    </xf>
    <xf numFmtId="0" fontId="9" fillId="6" borderId="17" xfId="105" applyFont="1" applyFill="1" applyBorder="1" applyAlignment="1">
      <alignment horizontal="center" vertical="top"/>
    </xf>
    <xf numFmtId="0" fontId="9" fillId="0" borderId="19" xfId="105" applyFont="1" applyFill="1" applyBorder="1" applyAlignment="1">
      <alignment horizontal="left" vertical="top"/>
    </xf>
    <xf numFmtId="4" fontId="9" fillId="0" borderId="16" xfId="105" applyNumberFormat="1" applyFont="1" applyBorder="1"/>
    <xf numFmtId="3" fontId="9" fillId="0" borderId="16" xfId="105" applyNumberFormat="1" applyFont="1" applyBorder="1"/>
    <xf numFmtId="0" fontId="9" fillId="0" borderId="16" xfId="105" applyFont="1" applyBorder="1" applyAlignment="1">
      <alignment horizontal="center" vertical="top"/>
    </xf>
    <xf numFmtId="0" fontId="9" fillId="0" borderId="19" xfId="105" applyFont="1" applyBorder="1" applyAlignment="1">
      <alignment horizontal="center" vertical="top"/>
    </xf>
    <xf numFmtId="0" fontId="9" fillId="0" borderId="18" xfId="105" applyFont="1" applyFill="1" applyBorder="1" applyAlignment="1">
      <alignment horizontal="left" vertical="top"/>
    </xf>
    <xf numFmtId="0" fontId="9" fillId="0" borderId="18" xfId="105" applyFont="1" applyBorder="1" applyAlignment="1">
      <alignment horizontal="center" vertical="top"/>
    </xf>
    <xf numFmtId="0" fontId="9" fillId="0" borderId="17" xfId="105" applyFont="1" applyFill="1" applyBorder="1" applyAlignment="1">
      <alignment horizontal="left" vertical="top" wrapText="1"/>
    </xf>
    <xf numFmtId="0" fontId="9" fillId="0" borderId="17" xfId="105" applyFont="1" applyBorder="1" applyAlignment="1">
      <alignment horizontal="center" vertical="top"/>
    </xf>
    <xf numFmtId="0" fontId="9" fillId="0" borderId="19" xfId="105" applyFont="1" applyBorder="1" applyAlignment="1">
      <alignment horizontal="left" vertical="top" wrapText="1"/>
    </xf>
    <xf numFmtId="0" fontId="9" fillId="0" borderId="18" xfId="105" applyFont="1" applyBorder="1" applyAlignment="1">
      <alignment horizontal="left" vertical="top" wrapText="1"/>
    </xf>
    <xf numFmtId="0" fontId="9" fillId="0" borderId="17" xfId="105" applyFont="1" applyBorder="1" applyAlignment="1">
      <alignment horizontal="left" vertical="top" wrapText="1"/>
    </xf>
    <xf numFmtId="0" fontId="15" fillId="5" borderId="20" xfId="105" applyFont="1" applyFill="1" applyBorder="1" applyAlignment="1">
      <alignment vertical="center"/>
    </xf>
    <xf numFmtId="0" fontId="15" fillId="5" borderId="21" xfId="105" applyFont="1" applyFill="1" applyBorder="1" applyAlignment="1">
      <alignment vertical="center"/>
    </xf>
    <xf numFmtId="4" fontId="9" fillId="0" borderId="16" xfId="105" applyNumberFormat="1" applyFont="1" applyFill="1" applyBorder="1"/>
    <xf numFmtId="3" fontId="9" fillId="0" borderId="16" xfId="105" applyNumberFormat="1" applyFont="1" applyFill="1" applyBorder="1"/>
    <xf numFmtId="0" fontId="15" fillId="0" borderId="0" xfId="105" applyFont="1"/>
    <xf numFmtId="43" fontId="15" fillId="0" borderId="0" xfId="105" applyNumberFormat="1" applyFont="1" applyFill="1"/>
    <xf numFmtId="188" fontId="15" fillId="0" borderId="0" xfId="106" applyNumberFormat="1" applyFont="1" applyFill="1"/>
    <xf numFmtId="4" fontId="15" fillId="6" borderId="16" xfId="105" applyNumberFormat="1" applyFont="1" applyFill="1" applyBorder="1"/>
    <xf numFmtId="3" fontId="15" fillId="6" borderId="16" xfId="105" applyNumberFormat="1" applyFont="1" applyFill="1" applyBorder="1"/>
    <xf numFmtId="0" fontId="15" fillId="6" borderId="16" xfId="105" applyFont="1" applyFill="1" applyBorder="1" applyAlignment="1">
      <alignment horizontal="center" vertical="top"/>
    </xf>
    <xf numFmtId="0" fontId="15" fillId="6" borderId="16" xfId="105" applyFont="1" applyFill="1" applyBorder="1" applyAlignment="1">
      <alignment horizontal="center" vertical="center"/>
    </xf>
    <xf numFmtId="0" fontId="15" fillId="0" borderId="0" xfId="105" applyFont="1" applyAlignment="1">
      <alignment horizontal="center" vertical="center"/>
    </xf>
    <xf numFmtId="0" fontId="15" fillId="0" borderId="0" xfId="105" applyFont="1" applyFill="1" applyAlignment="1">
      <alignment horizontal="center" vertical="center"/>
    </xf>
    <xf numFmtId="0" fontId="15" fillId="5" borderId="16" xfId="105" applyFont="1" applyFill="1" applyBorder="1" applyAlignment="1">
      <alignment horizontal="center" vertical="center"/>
    </xf>
    <xf numFmtId="4" fontId="15" fillId="5" borderId="16" xfId="105" applyNumberFormat="1" applyFont="1" applyFill="1" applyBorder="1" applyAlignment="1">
      <alignment horizontal="center" vertical="center"/>
    </xf>
    <xf numFmtId="3" fontId="15" fillId="5" borderId="16" xfId="105" applyNumberFormat="1" applyFont="1" applyFill="1" applyBorder="1" applyAlignment="1">
      <alignment horizontal="center" vertical="center"/>
    </xf>
    <xf numFmtId="188" fontId="15" fillId="0" borderId="0" xfId="106" applyNumberFormat="1" applyFont="1" applyFill="1" applyAlignment="1">
      <alignment horizontal="center" vertical="center"/>
    </xf>
    <xf numFmtId="0" fontId="15" fillId="0" borderId="0" xfId="105" applyFont="1" applyFill="1" applyAlignment="1">
      <alignment horizontal="right" vertical="center"/>
    </xf>
    <xf numFmtId="0" fontId="15" fillId="5" borderId="16" xfId="105" applyFont="1" applyFill="1" applyBorder="1" applyAlignment="1">
      <alignment horizontal="center"/>
    </xf>
    <xf numFmtId="0" fontId="42" fillId="0" borderId="0" xfId="105" applyFont="1"/>
    <xf numFmtId="188" fontId="42" fillId="0" borderId="0" xfId="106" applyNumberFormat="1" applyFont="1" applyFill="1" applyAlignment="1">
      <alignment horizontal="center" vertical="center"/>
    </xf>
    <xf numFmtId="0" fontId="39" fillId="0" borderId="0" xfId="105" applyFont="1" applyFill="1" applyAlignment="1">
      <alignment horizontal="center" vertical="center"/>
    </xf>
    <xf numFmtId="4" fontId="42" fillId="0" borderId="0" xfId="105" applyNumberFormat="1" applyFont="1"/>
    <xf numFmtId="3" fontId="42" fillId="0" borderId="0" xfId="105" applyNumberFormat="1" applyFont="1"/>
    <xf numFmtId="0" fontId="42" fillId="0" borderId="0" xfId="105" applyFont="1" applyAlignment="1">
      <alignment horizontal="center" vertical="top"/>
    </xf>
    <xf numFmtId="0" fontId="39" fillId="0" borderId="0" xfId="105" applyFont="1" applyBorder="1" applyAlignment="1">
      <alignment horizontal="left" vertical="top"/>
    </xf>
    <xf numFmtId="0" fontId="1" fillId="0" borderId="0" xfId="104"/>
    <xf numFmtId="0" fontId="9" fillId="6" borderId="17" xfId="105" applyFont="1" applyFill="1" applyBorder="1" applyAlignment="1">
      <alignment vertical="top" wrapText="1"/>
    </xf>
    <xf numFmtId="0" fontId="9" fillId="0" borderId="17" xfId="105" applyFont="1" applyFill="1" applyBorder="1" applyAlignment="1">
      <alignment vertical="top" wrapText="1"/>
    </xf>
    <xf numFmtId="0" fontId="9" fillId="0" borderId="17" xfId="105" applyFont="1" applyBorder="1" applyAlignment="1">
      <alignment vertical="top" wrapText="1"/>
    </xf>
    <xf numFmtId="0" fontId="13" fillId="0" borderId="4" xfId="2" quotePrefix="1" applyFont="1" applyBorder="1" applyAlignment="1">
      <alignment horizontal="center" vertical="center" shrinkToFit="1"/>
    </xf>
    <xf numFmtId="188" fontId="38" fillId="0" borderId="5" xfId="2" applyNumberFormat="1" applyFont="1" applyBorder="1" applyAlignment="1">
      <alignment horizontal="left" vertical="center"/>
    </xf>
    <xf numFmtId="188" fontId="37" fillId="0" borderId="0" xfId="4" applyNumberFormat="1" applyFont="1" applyBorder="1" applyAlignment="1">
      <alignment horizontal="right"/>
    </xf>
    <xf numFmtId="188" fontId="37" fillId="0" borderId="0" xfId="12" applyNumberFormat="1" applyFont="1" applyBorder="1" applyAlignment="1">
      <alignment horizontal="right"/>
    </xf>
    <xf numFmtId="188" fontId="37" fillId="0" borderId="5" xfId="4" applyNumberFormat="1" applyFont="1" applyBorder="1" applyAlignment="1">
      <alignment horizontal="right"/>
    </xf>
    <xf numFmtId="188" fontId="37" fillId="0" borderId="5" xfId="12" applyNumberFormat="1" applyFont="1" applyBorder="1" applyAlignment="1">
      <alignment horizontal="right"/>
    </xf>
  </cellXfs>
  <cellStyles count="107">
    <cellStyle name="Comma 2" xfId="1"/>
    <cellStyle name="Comma 2 2" xfId="21"/>
    <cellStyle name="Comma 3" xfId="22"/>
    <cellStyle name="Comma 4" xfId="23"/>
    <cellStyle name="Comma 5" xfId="24"/>
    <cellStyle name="Comma 7" xfId="25"/>
    <cellStyle name="Hyperlink 2" xfId="26"/>
    <cellStyle name="Normal 12 2" xfId="27"/>
    <cellStyle name="Normal 2" xfId="5"/>
    <cellStyle name="Normal 2 14" xfId="19"/>
    <cellStyle name="Normal 2 15" xfId="28"/>
    <cellStyle name="Normal 2 2" xfId="14"/>
    <cellStyle name="Normal 2 3" xfId="29"/>
    <cellStyle name="Normal 2 4" xfId="30"/>
    <cellStyle name="Normal 2 5" xfId="31"/>
    <cellStyle name="Normal 2 6" xfId="32"/>
    <cellStyle name="Normal 26 2" xfId="33"/>
    <cellStyle name="Normal 27 2" xfId="34"/>
    <cellStyle name="Normal 28 2" xfId="35"/>
    <cellStyle name="Normal 29 2" xfId="36"/>
    <cellStyle name="Normal 3" xfId="37"/>
    <cellStyle name="Normal 3 2" xfId="38"/>
    <cellStyle name="Normal 3 2 2" xfId="39"/>
    <cellStyle name="Normal 3 3" xfId="40"/>
    <cellStyle name="Normal 3 4" xfId="102"/>
    <cellStyle name="Normal 30 2" xfId="41"/>
    <cellStyle name="Normal 31 2" xfId="42"/>
    <cellStyle name="Normal 35 2" xfId="43"/>
    <cellStyle name="Normal 35 2 2" xfId="44"/>
    <cellStyle name="Normal 36 2" xfId="45"/>
    <cellStyle name="Normal 37 2" xfId="46"/>
    <cellStyle name="Normal 38 2" xfId="47"/>
    <cellStyle name="Normal 39 2" xfId="48"/>
    <cellStyle name="Normal 4 2" xfId="49"/>
    <cellStyle name="Normal 40 2" xfId="50"/>
    <cellStyle name="Normal 43 2" xfId="51"/>
    <cellStyle name="Normal 5" xfId="52"/>
    <cellStyle name="Normal 5 2" xfId="53"/>
    <cellStyle name="Normal 6" xfId="54"/>
    <cellStyle name="Normal 6 2" xfId="55"/>
    <cellStyle name="Normal 7" xfId="56"/>
    <cellStyle name="Normal 7 2" xfId="57"/>
    <cellStyle name="Normal 8 2" xfId="58"/>
    <cellStyle name="Normal 9" xfId="59"/>
    <cellStyle name="Normal 9 2" xfId="60"/>
    <cellStyle name="Normal_นอก" xfId="3"/>
    <cellStyle name="Normal_ใน" xfId="6"/>
    <cellStyle name="เครื่องหมายจุลภาค 10" xfId="20"/>
    <cellStyle name="เครื่องหมายจุลภาค 11" xfId="61"/>
    <cellStyle name="เครื่องหมายจุลภาค 12" xfId="62"/>
    <cellStyle name="เครื่องหมายจุลภาค 13" xfId="63"/>
    <cellStyle name="เครื่องหมายจุลภาค 14" xfId="98"/>
    <cellStyle name="เครื่องหมายจุลภาค 15" xfId="100"/>
    <cellStyle name="เครื่องหมายจุลภาค 2" xfId="7"/>
    <cellStyle name="เครื่องหมายจุลภาค 2 2" xfId="64"/>
    <cellStyle name="เครื่องหมายจุลภาค 2 3" xfId="65"/>
    <cellStyle name="เครื่องหมายจุลภาค 2 4" xfId="66"/>
    <cellStyle name="เครื่องหมายจุลภาค 2 5" xfId="106"/>
    <cellStyle name="เครื่องหมายจุลภาค 3" xfId="4"/>
    <cellStyle name="เครื่องหมายจุลภาค 3 2" xfId="67"/>
    <cellStyle name="เครื่องหมายจุลภาค 3 3" xfId="68"/>
    <cellStyle name="เครื่องหมายจุลภาค 4" xfId="12"/>
    <cellStyle name="เครื่องหมายจุลภาค 5" xfId="16"/>
    <cellStyle name="เครื่องหมายจุลภาค 5 2" xfId="69"/>
    <cellStyle name="เครื่องหมายจุลภาค 6" xfId="70"/>
    <cellStyle name="เครื่องหมายจุลภาค 6 2" xfId="71"/>
    <cellStyle name="เครื่องหมายจุลภาค 7" xfId="72"/>
    <cellStyle name="เครื่องหมายจุลภาค 7 2" xfId="73"/>
    <cellStyle name="เครื่องหมายจุลภาค 8" xfId="74"/>
    <cellStyle name="เครื่องหมายจุลภาค 8 2" xfId="75"/>
    <cellStyle name="เครื่องหมายจุลภาค 9" xfId="76"/>
    <cellStyle name="เครื่องหมายจุลภาค 9 2" xfId="77"/>
    <cellStyle name="จุลภาค 2" xfId="8"/>
    <cellStyle name="ปกติ" xfId="0" builtinId="0"/>
    <cellStyle name="ปกติ 10" xfId="78"/>
    <cellStyle name="ปกติ 11" xfId="79"/>
    <cellStyle name="ปกติ 11 2" xfId="80"/>
    <cellStyle name="ปกติ 12" xfId="81"/>
    <cellStyle name="ปกติ 12 2" xfId="82"/>
    <cellStyle name="ปกติ 13" xfId="83"/>
    <cellStyle name="ปกติ 14" xfId="84"/>
    <cellStyle name="ปกติ 15" xfId="95"/>
    <cellStyle name="ปกติ 16" xfId="96"/>
    <cellStyle name="ปกติ 17" xfId="15"/>
    <cellStyle name="ปกติ 18" xfId="97"/>
    <cellStyle name="ปกติ 18 2" xfId="103"/>
    <cellStyle name="ปกติ 19" xfId="99"/>
    <cellStyle name="ปกติ 2" xfId="2"/>
    <cellStyle name="ปกติ 2 2" xfId="18"/>
    <cellStyle name="ปกติ 2 2 2" xfId="85"/>
    <cellStyle name="ปกติ 2 2 2 2" xfId="101"/>
    <cellStyle name="ปกติ 2 3" xfId="86"/>
    <cellStyle name="ปกติ 2 4" xfId="105"/>
    <cellStyle name="ปกติ 20" xfId="104"/>
    <cellStyle name="ปกติ 3" xfId="9"/>
    <cellStyle name="ปกติ 3 2" xfId="87"/>
    <cellStyle name="ปกติ 3 3" xfId="88"/>
    <cellStyle name="ปกติ 3 4" xfId="89"/>
    <cellStyle name="ปกติ 4" xfId="10"/>
    <cellStyle name="ปกติ 5" xfId="11"/>
    <cellStyle name="ปกติ 6" xfId="13"/>
    <cellStyle name="ปกติ 6 2" xfId="90"/>
    <cellStyle name="ปกติ 7" xfId="17"/>
    <cellStyle name="ปกติ 8" xfId="91"/>
    <cellStyle name="ปกติ 8 2" xfId="92"/>
    <cellStyle name="ปกติ 9" xfId="93"/>
    <cellStyle name="หมายเหตุ 2" xfId="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70</xdr:row>
      <xdr:rowOff>190500</xdr:rowOff>
    </xdr:from>
    <xdr:ext cx="11258550" cy="3743325"/>
    <xdr:pic>
      <xdr:nvPicPr>
        <xdr:cNvPr id="2" name="รูปภาพ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88"/>
        <a:stretch>
          <a:fillRect/>
        </a:stretch>
      </xdr:blipFill>
      <xdr:spPr bwMode="auto">
        <a:xfrm>
          <a:off x="466725" y="13925550"/>
          <a:ext cx="11258550" cy="3743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95250</xdr:rowOff>
    </xdr:from>
    <xdr:ext cx="11306175" cy="7115175"/>
    <xdr:pic>
      <xdr:nvPicPr>
        <xdr:cNvPr id="3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1300"/>
          <a:ext cx="11306175" cy="711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110490</xdr:rowOff>
    </xdr:from>
    <xdr:to>
      <xdr:col>15</xdr:col>
      <xdr:colOff>0</xdr:colOff>
      <xdr:row>4</xdr:row>
      <xdr:rowOff>337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675120" y="377190"/>
          <a:ext cx="0" cy="68994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99060</xdr:colOff>
      <xdr:row>18</xdr:row>
      <xdr:rowOff>99060</xdr:rowOff>
    </xdr:from>
    <xdr:to>
      <xdr:col>18</xdr:col>
      <xdr:colOff>419100</xdr:colOff>
      <xdr:row>24</xdr:row>
      <xdr:rowOff>175260</xdr:rowOff>
    </xdr:to>
    <xdr:grpSp>
      <xdr:nvGrpSpPr>
        <xdr:cNvPr id="3" name="Group 2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11529060" y="4521381"/>
          <a:ext cx="320040" cy="1654629"/>
          <a:chOff x="9686191" y="4224502"/>
          <a:chExt cx="372207" cy="2444565"/>
        </a:xfrm>
      </xdr:grpSpPr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5950" y="4224502"/>
            <a:ext cx="239276" cy="1722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5" name="Group 18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GrpSpPr>
            <a:grpSpLocks/>
          </xdr:cNvGrpSpPr>
        </xdr:nvGrpSpPr>
        <xdr:grpSpPr bwMode="auto">
          <a:xfrm>
            <a:off x="9686191" y="6077703"/>
            <a:ext cx="372207" cy="591364"/>
            <a:chOff x="9552841" y="6058653"/>
            <a:chExt cx="372207" cy="591364"/>
          </a:xfrm>
        </xdr:grpSpPr>
        <xdr:sp macro="" textlink="">
          <xdr:nvSpPr>
            <xdr:cNvPr id="6" name="Flowchart: Delay 19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7" name="TextBox 20">
              <a:extLst>
                <a:ext uri="{FF2B5EF4-FFF2-40B4-BE49-F238E27FC236}">
                  <a16:creationId xmlns:a16="http://schemas.microsoft.com/office/drawing/2014/main" xmlns="" id="{00000000-0008-0000-0100-000007000000}"/>
                </a:ext>
              </a:extLst>
            </xdr:cNvPr>
            <xdr:cNvSpPr txBox="1"/>
          </xdr:nvSpPr>
          <xdr:spPr>
            <a:xfrm rot="5400000">
              <a:off x="9506818" y="6162131"/>
              <a:ext cx="490838" cy="2924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rtl="0" fontAlgn="base"/>
              <a:r>
                <a:rPr lang="en-US" sz="1100" b="1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73</a:t>
              </a:r>
              <a:endParaRPr lang="th-TH" sz="1100" b="1" i="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 editAs="oneCell">
    <xdr:from>
      <xdr:col>18</xdr:col>
      <xdr:colOff>0</xdr:colOff>
      <xdr:row>26</xdr:row>
      <xdr:rowOff>209550</xdr:rowOff>
    </xdr:from>
    <xdr:to>
      <xdr:col>19</xdr:col>
      <xdr:colOff>189139</xdr:colOff>
      <xdr:row>29</xdr:row>
      <xdr:rowOff>51436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xmlns="" id="{00000000-0008-0000-01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24110" y="7572375"/>
          <a:ext cx="733425" cy="8705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122464</xdr:colOff>
      <xdr:row>27</xdr:row>
      <xdr:rowOff>353786</xdr:rowOff>
    </xdr:from>
    <xdr:to>
      <xdr:col>14</xdr:col>
      <xdr:colOff>2186541</xdr:colOff>
      <xdr:row>56</xdr:row>
      <xdr:rowOff>138430</xdr:rowOff>
    </xdr:to>
    <xdr:grpSp>
      <xdr:nvGrpSpPr>
        <xdr:cNvPr id="11" name="กลุ่ม 10"/>
        <xdr:cNvGrpSpPr/>
      </xdr:nvGrpSpPr>
      <xdr:grpSpPr>
        <a:xfrm>
          <a:off x="285750" y="7565572"/>
          <a:ext cx="10105898" cy="7772037"/>
          <a:chOff x="340178" y="6885214"/>
          <a:chExt cx="8840434" cy="7772038"/>
        </a:xfrm>
      </xdr:grpSpPr>
      <xdr:pic>
        <xdr:nvPicPr>
          <xdr:cNvPr id="8" name="รูปภาพ 7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90220" y="10818132"/>
            <a:ext cx="8685743" cy="3839120"/>
          </a:xfrm>
          <a:prstGeom prst="rect">
            <a:avLst/>
          </a:prstGeom>
        </xdr:spPr>
      </xdr:pic>
      <xdr:pic>
        <xdr:nvPicPr>
          <xdr:cNvPr id="10" name="รูปภาพ 9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40178" y="6885214"/>
            <a:ext cx="8840434" cy="372479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66675</xdr:rowOff>
    </xdr:from>
    <xdr:ext cx="12630150" cy="5229225"/>
    <xdr:pic>
      <xdr:nvPicPr>
        <xdr:cNvPr id="2" name="รูปภาพ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40675"/>
          <a:ext cx="12630150" cy="522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abSelected="1" workbookViewId="0">
      <selection activeCell="B2" sqref="B2"/>
    </sheetView>
  </sheetViews>
  <sheetFormatPr defaultRowHeight="20.25" customHeight="1" x14ac:dyDescent="0.25"/>
  <cols>
    <col min="1" max="1" width="9.42578125" style="35" customWidth="1"/>
    <col min="2" max="2" width="47.7109375" style="35" customWidth="1"/>
    <col min="3" max="8" width="9.140625" style="35" customWidth="1"/>
    <col min="9" max="10" width="10.7109375" style="35" customWidth="1"/>
    <col min="11" max="11" width="3.140625" style="35" customWidth="1"/>
    <col min="12" max="12" width="28.28515625" style="35" customWidth="1"/>
    <col min="13" max="13" width="3.140625" style="35" customWidth="1"/>
    <col min="14" max="14" width="9.28515625" style="35" customWidth="1"/>
    <col min="15" max="16384" width="9.140625" style="35"/>
  </cols>
  <sheetData>
    <row r="1" spans="1:22" s="56" customFormat="1" ht="20.25" customHeight="1" x14ac:dyDescent="0.5">
      <c r="A1" s="56" t="s">
        <v>678</v>
      </c>
      <c r="B1" s="56" t="s">
        <v>1393</v>
      </c>
      <c r="C1" s="57"/>
    </row>
    <row r="2" spans="1:22" s="58" customFormat="1" ht="20.25" customHeight="1" x14ac:dyDescent="0.5">
      <c r="A2" s="56" t="s">
        <v>677</v>
      </c>
      <c r="B2" s="56" t="s">
        <v>1394</v>
      </c>
      <c r="C2" s="57"/>
    </row>
    <row r="3" spans="1:22" s="56" customFormat="1" ht="20.25" customHeight="1" x14ac:dyDescent="0.5">
      <c r="C3" s="57"/>
    </row>
    <row r="4" spans="1:22" s="44" customFormat="1" ht="20.25" customHeight="1" x14ac:dyDescent="0.45">
      <c r="A4" s="99" t="s">
        <v>15</v>
      </c>
      <c r="B4" s="100"/>
      <c r="C4" s="55">
        <v>2556</v>
      </c>
      <c r="D4" s="55">
        <v>2557</v>
      </c>
      <c r="E4" s="55">
        <v>2558</v>
      </c>
      <c r="F4" s="55">
        <v>2559</v>
      </c>
      <c r="G4" s="55">
        <v>2560</v>
      </c>
      <c r="H4" s="55">
        <v>2561</v>
      </c>
      <c r="I4" s="55">
        <v>2562</v>
      </c>
      <c r="J4" s="55">
        <v>2563</v>
      </c>
      <c r="K4" s="55"/>
      <c r="L4" s="99" t="s">
        <v>14</v>
      </c>
      <c r="M4" s="99"/>
    </row>
    <row r="5" spans="1:22" s="44" customFormat="1" ht="20.25" customHeight="1" x14ac:dyDescent="0.45">
      <c r="A5" s="101"/>
      <c r="B5" s="102"/>
      <c r="C5" s="54" t="s">
        <v>676</v>
      </c>
      <c r="D5" s="54" t="s">
        <v>13</v>
      </c>
      <c r="E5" s="54" t="s">
        <v>12</v>
      </c>
      <c r="F5" s="54" t="s">
        <v>11</v>
      </c>
      <c r="G5" s="54" t="s">
        <v>10</v>
      </c>
      <c r="H5" s="54" t="s">
        <v>65</v>
      </c>
      <c r="I5" s="54" t="s">
        <v>66</v>
      </c>
      <c r="J5" s="54" t="s">
        <v>1032</v>
      </c>
      <c r="K5" s="53"/>
      <c r="L5" s="101"/>
      <c r="M5" s="101"/>
    </row>
    <row r="6" spans="1:22" s="44" customFormat="1" ht="20.25" customHeight="1" x14ac:dyDescent="0.45">
      <c r="A6" s="50"/>
      <c r="B6" s="50"/>
      <c r="C6" s="51"/>
      <c r="D6" s="51"/>
      <c r="E6" s="52"/>
      <c r="F6" s="52"/>
      <c r="G6" s="52"/>
      <c r="H6" s="52"/>
      <c r="I6" s="52"/>
      <c r="J6" s="52"/>
      <c r="K6" s="51"/>
      <c r="L6" s="77"/>
      <c r="M6" s="77"/>
    </row>
    <row r="7" spans="1:22" s="45" customFormat="1" ht="20.25" customHeight="1" x14ac:dyDescent="0.5">
      <c r="A7" s="47" t="s">
        <v>42</v>
      </c>
      <c r="B7" s="47"/>
      <c r="C7" s="49">
        <v>6015065</v>
      </c>
      <c r="D7" s="49">
        <v>7897513</v>
      </c>
      <c r="E7" s="48">
        <v>8248719</v>
      </c>
      <c r="F7" s="48">
        <v>9583138</v>
      </c>
      <c r="G7" s="48">
        <v>9848592</v>
      </c>
      <c r="H7" s="48">
        <v>6668454</v>
      </c>
      <c r="I7" s="48">
        <v>10019504</v>
      </c>
      <c r="J7" s="48">
        <v>8810088</v>
      </c>
      <c r="K7" s="78" t="s">
        <v>41</v>
      </c>
      <c r="L7" s="79"/>
      <c r="M7" s="80"/>
      <c r="Q7" s="46"/>
      <c r="R7" s="46"/>
      <c r="S7" s="46"/>
      <c r="T7" s="46"/>
      <c r="U7" s="46"/>
      <c r="V7" s="46"/>
    </row>
    <row r="8" spans="1:22" ht="20.25" customHeight="1" x14ac:dyDescent="0.5">
      <c r="A8" s="40">
        <v>1</v>
      </c>
      <c r="B8" s="40" t="s">
        <v>40</v>
      </c>
      <c r="C8" s="42">
        <v>185990</v>
      </c>
      <c r="D8" s="42">
        <v>221691</v>
      </c>
      <c r="E8" s="41">
        <v>230812</v>
      </c>
      <c r="F8" s="41">
        <v>260887</v>
      </c>
      <c r="G8" s="41">
        <v>243530</v>
      </c>
      <c r="H8" s="41">
        <v>180658</v>
      </c>
      <c r="I8" s="41">
        <v>327849</v>
      </c>
      <c r="J8" s="41">
        <v>215940</v>
      </c>
      <c r="K8" s="81">
        <v>1</v>
      </c>
      <c r="L8" s="82" t="s">
        <v>675</v>
      </c>
      <c r="M8" s="83"/>
      <c r="Q8" s="44"/>
      <c r="R8" s="44"/>
      <c r="S8" s="44"/>
      <c r="T8" s="44"/>
      <c r="U8" s="44"/>
      <c r="V8" s="44"/>
    </row>
    <row r="9" spans="1:22" ht="20.25" customHeight="1" x14ac:dyDescent="0.5">
      <c r="A9" s="40">
        <v>2</v>
      </c>
      <c r="B9" s="40" t="s">
        <v>674</v>
      </c>
      <c r="C9" s="42">
        <v>49591</v>
      </c>
      <c r="D9" s="42">
        <v>87079</v>
      </c>
      <c r="E9" s="41">
        <v>90195</v>
      </c>
      <c r="F9" s="41">
        <v>110187</v>
      </c>
      <c r="G9" s="41">
        <v>141836</v>
      </c>
      <c r="H9" s="41">
        <v>97908</v>
      </c>
      <c r="I9" s="41">
        <v>137362</v>
      </c>
      <c r="J9" s="41">
        <v>135069</v>
      </c>
      <c r="K9" s="81">
        <v>2</v>
      </c>
      <c r="L9" s="82" t="s">
        <v>37</v>
      </c>
      <c r="M9" s="83"/>
      <c r="Q9" s="44"/>
      <c r="R9" s="44"/>
      <c r="S9" s="44"/>
      <c r="T9" s="44"/>
      <c r="U9" s="44"/>
      <c r="V9" s="44"/>
    </row>
    <row r="10" spans="1:22" ht="20.25" customHeight="1" x14ac:dyDescent="0.5">
      <c r="A10" s="40">
        <v>3</v>
      </c>
      <c r="B10" s="43" t="s">
        <v>673</v>
      </c>
      <c r="C10" s="42">
        <v>39788</v>
      </c>
      <c r="D10" s="42">
        <v>51603</v>
      </c>
      <c r="E10" s="41">
        <v>55645</v>
      </c>
      <c r="F10" s="41">
        <v>63481</v>
      </c>
      <c r="G10" s="41">
        <v>68858</v>
      </c>
      <c r="H10" s="41">
        <v>46649</v>
      </c>
      <c r="I10" s="41">
        <v>78572</v>
      </c>
      <c r="J10" s="41">
        <v>65531</v>
      </c>
      <c r="K10" s="81">
        <v>3</v>
      </c>
      <c r="L10" s="84" t="s">
        <v>672</v>
      </c>
      <c r="M10" s="85"/>
      <c r="Q10" s="44"/>
      <c r="R10" s="44"/>
      <c r="S10" s="44"/>
      <c r="T10" s="44"/>
      <c r="U10" s="44"/>
      <c r="V10" s="44"/>
    </row>
    <row r="11" spans="1:22" ht="20.25" customHeight="1" x14ac:dyDescent="0.5">
      <c r="A11" s="40">
        <v>4</v>
      </c>
      <c r="B11" s="40" t="s">
        <v>35</v>
      </c>
      <c r="C11" s="42">
        <v>707927</v>
      </c>
      <c r="D11" s="42">
        <v>1038966</v>
      </c>
      <c r="E11" s="41">
        <v>1106409</v>
      </c>
      <c r="F11" s="41">
        <v>1294470</v>
      </c>
      <c r="G11" s="41">
        <v>1410192</v>
      </c>
      <c r="H11" s="41">
        <v>944510</v>
      </c>
      <c r="I11" s="41">
        <v>1438316</v>
      </c>
      <c r="J11" s="41">
        <v>1428791</v>
      </c>
      <c r="K11" s="81">
        <v>4</v>
      </c>
      <c r="L11" s="82" t="s">
        <v>33</v>
      </c>
      <c r="M11" s="83"/>
      <c r="Q11" s="44"/>
      <c r="R11" s="44"/>
      <c r="S11" s="44"/>
      <c r="T11" s="44"/>
      <c r="U11" s="44"/>
      <c r="V11" s="44"/>
    </row>
    <row r="12" spans="1:22" ht="20.25" customHeight="1" x14ac:dyDescent="0.5">
      <c r="A12" s="40">
        <v>5</v>
      </c>
      <c r="B12" s="40" t="s">
        <v>671</v>
      </c>
      <c r="C12" s="42">
        <v>101199</v>
      </c>
      <c r="D12" s="42">
        <v>142734</v>
      </c>
      <c r="E12" s="41">
        <v>138506</v>
      </c>
      <c r="F12" s="41">
        <v>214489</v>
      </c>
      <c r="G12" s="41">
        <v>265789</v>
      </c>
      <c r="H12" s="41">
        <v>205256</v>
      </c>
      <c r="I12" s="41">
        <v>407333</v>
      </c>
      <c r="J12" s="41">
        <v>279018</v>
      </c>
      <c r="K12" s="81">
        <v>5</v>
      </c>
      <c r="L12" s="82" t="s">
        <v>31</v>
      </c>
      <c r="M12" s="83"/>
      <c r="Q12" s="44"/>
      <c r="R12" s="44"/>
      <c r="S12" s="44"/>
      <c r="T12" s="44"/>
      <c r="U12" s="44"/>
      <c r="V12" s="44"/>
    </row>
    <row r="13" spans="1:22" ht="20.25" customHeight="1" x14ac:dyDescent="0.5">
      <c r="A13" s="40">
        <v>6</v>
      </c>
      <c r="B13" s="40" t="s">
        <v>657</v>
      </c>
      <c r="C13" s="42">
        <v>96211</v>
      </c>
      <c r="D13" s="42">
        <v>139877</v>
      </c>
      <c r="E13" s="41">
        <v>138331</v>
      </c>
      <c r="F13" s="41">
        <v>162789</v>
      </c>
      <c r="G13" s="41">
        <v>165649</v>
      </c>
      <c r="H13" s="41">
        <v>105798</v>
      </c>
      <c r="I13" s="41">
        <v>152503</v>
      </c>
      <c r="J13" s="41">
        <v>142605</v>
      </c>
      <c r="K13" s="81">
        <v>6</v>
      </c>
      <c r="L13" s="82" t="s">
        <v>29</v>
      </c>
      <c r="M13" s="83"/>
      <c r="Q13" s="44"/>
      <c r="R13" s="44"/>
      <c r="S13" s="44"/>
      <c r="T13" s="44"/>
      <c r="U13" s="44"/>
      <c r="V13" s="44"/>
    </row>
    <row r="14" spans="1:22" ht="20.25" customHeight="1" x14ac:dyDescent="0.5">
      <c r="A14" s="40">
        <v>7</v>
      </c>
      <c r="B14" s="40" t="s">
        <v>28</v>
      </c>
      <c r="C14" s="42">
        <v>170819</v>
      </c>
      <c r="D14" s="42">
        <v>295406</v>
      </c>
      <c r="E14" s="41">
        <v>270500</v>
      </c>
      <c r="F14" s="41">
        <v>296987</v>
      </c>
      <c r="G14" s="41">
        <v>298880</v>
      </c>
      <c r="H14" s="41">
        <v>200507</v>
      </c>
      <c r="I14" s="41">
        <v>287782</v>
      </c>
      <c r="J14" s="41">
        <v>263108</v>
      </c>
      <c r="K14" s="81">
        <v>7</v>
      </c>
      <c r="L14" s="82" t="s">
        <v>26</v>
      </c>
      <c r="M14" s="83"/>
    </row>
    <row r="15" spans="1:22" ht="20.25" customHeight="1" x14ac:dyDescent="0.5">
      <c r="A15" s="40">
        <v>8</v>
      </c>
      <c r="B15" s="40" t="s">
        <v>670</v>
      </c>
      <c r="C15" s="42">
        <v>49788</v>
      </c>
      <c r="D15" s="42">
        <v>63872</v>
      </c>
      <c r="E15" s="41">
        <v>61613</v>
      </c>
      <c r="F15" s="41">
        <v>79496</v>
      </c>
      <c r="G15" s="41">
        <v>85900</v>
      </c>
      <c r="H15" s="41">
        <v>55173</v>
      </c>
      <c r="I15" s="41">
        <v>80478</v>
      </c>
      <c r="J15" s="41">
        <v>71231</v>
      </c>
      <c r="K15" s="81">
        <v>8</v>
      </c>
      <c r="L15" s="82" t="s">
        <v>669</v>
      </c>
      <c r="M15" s="83"/>
    </row>
    <row r="16" spans="1:22" ht="20.25" customHeight="1" x14ac:dyDescent="0.5">
      <c r="A16" s="40">
        <v>9</v>
      </c>
      <c r="B16" s="40" t="s">
        <v>24</v>
      </c>
      <c r="C16" s="42">
        <v>800744</v>
      </c>
      <c r="D16" s="42">
        <v>1150718</v>
      </c>
      <c r="E16" s="41">
        <v>1228085</v>
      </c>
      <c r="F16" s="41">
        <v>1432687</v>
      </c>
      <c r="G16" s="41">
        <v>1569443</v>
      </c>
      <c r="H16" s="41">
        <v>1052604</v>
      </c>
      <c r="I16" s="41">
        <v>1606787</v>
      </c>
      <c r="J16" s="41">
        <v>1622197</v>
      </c>
      <c r="K16" s="81">
        <v>9</v>
      </c>
      <c r="L16" s="82" t="s">
        <v>22</v>
      </c>
      <c r="M16" s="83"/>
    </row>
    <row r="17" spans="1:13" ht="20.25" customHeight="1" x14ac:dyDescent="0.5">
      <c r="A17" s="40">
        <v>10</v>
      </c>
      <c r="B17" s="40" t="s">
        <v>21</v>
      </c>
      <c r="C17" s="42">
        <v>1031267</v>
      </c>
      <c r="D17" s="42">
        <v>1207016</v>
      </c>
      <c r="E17" s="41">
        <v>1194021</v>
      </c>
      <c r="F17" s="41">
        <v>1441728</v>
      </c>
      <c r="G17" s="41">
        <v>1357094</v>
      </c>
      <c r="H17" s="41">
        <v>854530</v>
      </c>
      <c r="I17" s="41">
        <v>1201141</v>
      </c>
      <c r="J17" s="41">
        <v>886112</v>
      </c>
      <c r="K17" s="81">
        <v>10</v>
      </c>
      <c r="L17" s="82" t="s">
        <v>20</v>
      </c>
      <c r="M17" s="83"/>
    </row>
    <row r="18" spans="1:13" ht="20.25" customHeight="1" x14ac:dyDescent="0.5">
      <c r="A18" s="40">
        <v>11</v>
      </c>
      <c r="B18" s="40" t="s">
        <v>668</v>
      </c>
      <c r="C18" s="42">
        <v>787496</v>
      </c>
      <c r="D18" s="42">
        <v>1020635</v>
      </c>
      <c r="E18" s="41">
        <v>1127176</v>
      </c>
      <c r="F18" s="41">
        <v>1237834</v>
      </c>
      <c r="G18" s="41">
        <v>1250645</v>
      </c>
      <c r="H18" s="41">
        <v>916160</v>
      </c>
      <c r="I18" s="41">
        <v>1259408</v>
      </c>
      <c r="J18" s="41">
        <v>1076241</v>
      </c>
      <c r="K18" s="81">
        <v>11</v>
      </c>
      <c r="L18" s="82" t="s">
        <v>18</v>
      </c>
      <c r="M18" s="83"/>
    </row>
    <row r="19" spans="1:13" ht="20.25" customHeight="1" x14ac:dyDescent="0.5">
      <c r="A19" s="40">
        <v>12</v>
      </c>
      <c r="B19" s="40" t="s">
        <v>17</v>
      </c>
      <c r="C19" s="42">
        <v>227640</v>
      </c>
      <c r="D19" s="42">
        <v>260922</v>
      </c>
      <c r="E19" s="41">
        <v>283857</v>
      </c>
      <c r="F19" s="41">
        <v>297990</v>
      </c>
      <c r="G19" s="41">
        <v>313675</v>
      </c>
      <c r="H19" s="41">
        <v>220903</v>
      </c>
      <c r="I19" s="41">
        <v>279192</v>
      </c>
      <c r="J19" s="41">
        <v>246023</v>
      </c>
      <c r="K19" s="81">
        <v>12</v>
      </c>
      <c r="L19" s="82" t="s">
        <v>667</v>
      </c>
      <c r="M19" s="83"/>
    </row>
    <row r="20" spans="1:13" ht="20.25" customHeight="1" x14ac:dyDescent="0.5">
      <c r="A20" s="40">
        <v>13</v>
      </c>
      <c r="B20" s="40" t="s">
        <v>666</v>
      </c>
      <c r="C20" s="42">
        <v>843344</v>
      </c>
      <c r="D20" s="42">
        <v>1070806</v>
      </c>
      <c r="E20" s="41">
        <v>1086046</v>
      </c>
      <c r="F20" s="41">
        <v>1282929</v>
      </c>
      <c r="G20" s="41">
        <v>1282417</v>
      </c>
      <c r="H20" s="41">
        <v>826212</v>
      </c>
      <c r="I20" s="41">
        <v>1229299</v>
      </c>
      <c r="J20" s="41">
        <v>1093067</v>
      </c>
      <c r="K20" s="81">
        <v>13</v>
      </c>
      <c r="L20" s="82" t="s">
        <v>16</v>
      </c>
      <c r="M20" s="83"/>
    </row>
    <row r="21" spans="1:13" ht="20.25" customHeight="1" x14ac:dyDescent="0.5">
      <c r="A21" s="40">
        <v>14</v>
      </c>
      <c r="B21" s="40" t="s">
        <v>9</v>
      </c>
      <c r="C21" s="42">
        <v>154847</v>
      </c>
      <c r="D21" s="42">
        <v>207050</v>
      </c>
      <c r="E21" s="41">
        <v>236362</v>
      </c>
      <c r="F21" s="41">
        <v>284852</v>
      </c>
      <c r="G21" s="41">
        <v>298270</v>
      </c>
      <c r="H21" s="41">
        <v>193451</v>
      </c>
      <c r="I21" s="41">
        <v>393366</v>
      </c>
      <c r="J21" s="41">
        <v>259483</v>
      </c>
      <c r="K21" s="81">
        <v>14</v>
      </c>
      <c r="L21" s="82" t="s">
        <v>8</v>
      </c>
      <c r="M21" s="83"/>
    </row>
    <row r="22" spans="1:13" ht="20.25" customHeight="1" x14ac:dyDescent="0.5">
      <c r="A22" s="40">
        <v>15</v>
      </c>
      <c r="B22" s="40" t="s">
        <v>658</v>
      </c>
      <c r="C22" s="42">
        <v>15211</v>
      </c>
      <c r="D22" s="42">
        <v>27001</v>
      </c>
      <c r="E22" s="41">
        <v>28221</v>
      </c>
      <c r="F22" s="41">
        <v>33684</v>
      </c>
      <c r="G22" s="41">
        <v>43191</v>
      </c>
      <c r="H22" s="41">
        <v>28264</v>
      </c>
      <c r="I22" s="41">
        <v>35577</v>
      </c>
      <c r="J22" s="41">
        <v>38202</v>
      </c>
      <c r="K22" s="81">
        <v>15</v>
      </c>
      <c r="L22" s="82" t="s">
        <v>7</v>
      </c>
      <c r="M22" s="83"/>
    </row>
    <row r="23" spans="1:13" ht="20.25" customHeight="1" x14ac:dyDescent="0.5">
      <c r="A23" s="40">
        <v>16</v>
      </c>
      <c r="B23" s="43" t="s">
        <v>665</v>
      </c>
      <c r="C23" s="42">
        <v>4819</v>
      </c>
      <c r="D23" s="42">
        <v>11126</v>
      </c>
      <c r="E23" s="41">
        <v>13162</v>
      </c>
      <c r="F23" s="41">
        <v>17088</v>
      </c>
      <c r="G23" s="41">
        <v>18657</v>
      </c>
      <c r="H23" s="41">
        <v>11294</v>
      </c>
      <c r="I23" s="41">
        <v>13746</v>
      </c>
      <c r="J23" s="41">
        <v>14407</v>
      </c>
      <c r="K23" s="81">
        <v>16</v>
      </c>
      <c r="L23" s="84" t="s">
        <v>6</v>
      </c>
      <c r="M23" s="83"/>
    </row>
    <row r="24" spans="1:13" ht="20.25" customHeight="1" x14ac:dyDescent="0.5">
      <c r="A24" s="40">
        <v>17</v>
      </c>
      <c r="B24" s="43" t="s">
        <v>664</v>
      </c>
      <c r="C24" s="42">
        <v>7516</v>
      </c>
      <c r="D24" s="42">
        <v>13556</v>
      </c>
      <c r="E24" s="41">
        <v>10296</v>
      </c>
      <c r="F24" s="41">
        <v>10944</v>
      </c>
      <c r="G24" s="41">
        <v>15585</v>
      </c>
      <c r="H24" s="41">
        <v>10800</v>
      </c>
      <c r="I24" s="41">
        <v>11811</v>
      </c>
      <c r="J24" s="41">
        <v>10423</v>
      </c>
      <c r="K24" s="81">
        <v>17</v>
      </c>
      <c r="L24" s="84" t="s">
        <v>663</v>
      </c>
      <c r="M24" s="83"/>
    </row>
    <row r="25" spans="1:13" ht="20.25" customHeight="1" x14ac:dyDescent="0.5">
      <c r="A25" s="40">
        <v>18</v>
      </c>
      <c r="B25" s="43" t="s">
        <v>662</v>
      </c>
      <c r="C25" s="42">
        <v>581377</v>
      </c>
      <c r="D25" s="42">
        <v>668466</v>
      </c>
      <c r="E25" s="41">
        <v>707382</v>
      </c>
      <c r="F25" s="41">
        <v>788218</v>
      </c>
      <c r="G25" s="41">
        <v>741160</v>
      </c>
      <c r="H25" s="41">
        <v>495655</v>
      </c>
      <c r="I25" s="41">
        <v>754238</v>
      </c>
      <c r="J25" s="41">
        <v>665238</v>
      </c>
      <c r="K25" s="81">
        <v>18</v>
      </c>
      <c r="L25" s="84" t="s">
        <v>661</v>
      </c>
      <c r="M25" s="83"/>
    </row>
    <row r="26" spans="1:13" ht="20.25" customHeight="1" x14ac:dyDescent="0.5">
      <c r="A26" s="40">
        <v>19</v>
      </c>
      <c r="B26" s="40" t="s">
        <v>660</v>
      </c>
      <c r="C26" s="42">
        <v>1133</v>
      </c>
      <c r="D26" s="42">
        <v>2803</v>
      </c>
      <c r="E26" s="41">
        <v>2333</v>
      </c>
      <c r="F26" s="41">
        <v>2428</v>
      </c>
      <c r="G26" s="41">
        <v>2252</v>
      </c>
      <c r="H26" s="41">
        <v>1830</v>
      </c>
      <c r="I26" s="41">
        <v>3368</v>
      </c>
      <c r="J26" s="41">
        <v>3030</v>
      </c>
      <c r="K26" s="81">
        <v>19</v>
      </c>
      <c r="L26" s="82" t="s">
        <v>5</v>
      </c>
      <c r="M26" s="83"/>
    </row>
    <row r="27" spans="1:13" ht="20.25" customHeight="1" x14ac:dyDescent="0.5">
      <c r="A27" s="40">
        <v>20</v>
      </c>
      <c r="B27" s="40" t="s">
        <v>4</v>
      </c>
      <c r="C27" s="42">
        <v>30420</v>
      </c>
      <c r="D27" s="42">
        <v>43207</v>
      </c>
      <c r="E27" s="41">
        <v>50212</v>
      </c>
      <c r="F27" s="41">
        <v>57679</v>
      </c>
      <c r="G27" s="41">
        <v>54092</v>
      </c>
      <c r="H27" s="41">
        <v>34267</v>
      </c>
      <c r="I27" s="41">
        <v>50195</v>
      </c>
      <c r="J27" s="41">
        <v>45873</v>
      </c>
      <c r="K27" s="81">
        <v>20</v>
      </c>
      <c r="L27" s="82" t="s">
        <v>3</v>
      </c>
      <c r="M27" s="83"/>
    </row>
    <row r="28" spans="1:13" ht="20.25" customHeight="1" x14ac:dyDescent="0.5">
      <c r="A28" s="37">
        <v>21</v>
      </c>
      <c r="B28" s="37" t="s">
        <v>2</v>
      </c>
      <c r="C28" s="39">
        <v>127938</v>
      </c>
      <c r="D28" s="39">
        <v>172979</v>
      </c>
      <c r="E28" s="38">
        <v>189555</v>
      </c>
      <c r="F28" s="38">
        <v>212291</v>
      </c>
      <c r="G28" s="38">
        <v>221477</v>
      </c>
      <c r="H28" s="38">
        <v>186025</v>
      </c>
      <c r="I28" s="38">
        <v>271181</v>
      </c>
      <c r="J28" s="38">
        <v>248499</v>
      </c>
      <c r="K28" s="86">
        <v>21</v>
      </c>
      <c r="L28" s="37" t="s">
        <v>659</v>
      </c>
      <c r="M28" s="83"/>
    </row>
    <row r="29" spans="1:13" ht="20.25" customHeight="1" x14ac:dyDescent="0.45">
      <c r="A29" s="36" t="s">
        <v>44</v>
      </c>
      <c r="B29" s="36"/>
      <c r="C29" s="36"/>
    </row>
    <row r="30" spans="1:13" ht="20.25" customHeight="1" x14ac:dyDescent="0.45">
      <c r="A30" s="36" t="s">
        <v>43</v>
      </c>
      <c r="B30" s="36"/>
      <c r="C30" s="36"/>
    </row>
  </sheetData>
  <mergeCells count="2">
    <mergeCell ref="A4:B5"/>
    <mergeCell ref="L4:M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opLeftCell="E1" zoomScale="70" zoomScaleNormal="70" workbookViewId="0">
      <selection activeCell="H25" sqref="H25"/>
    </sheetView>
  </sheetViews>
  <sheetFormatPr defaultColWidth="8.140625" defaultRowHeight="21.75" x14ac:dyDescent="0.5"/>
  <cols>
    <col min="1" max="1" width="2.42578125" style="1" customWidth="1"/>
    <col min="2" max="2" width="6" style="1" customWidth="1"/>
    <col min="3" max="3" width="3.7109375" style="1" customWidth="1"/>
    <col min="4" max="4" width="35.85546875" style="1" customWidth="1"/>
    <col min="5" max="11" width="8.7109375" style="1" customWidth="1"/>
    <col min="12" max="12" width="0.7109375" style="1" customWidth="1"/>
    <col min="13" max="13" width="2.7109375" style="1" customWidth="1"/>
    <col min="14" max="14" width="10.140625" style="1" customWidth="1"/>
    <col min="15" max="15" width="38.140625" style="1" customWidth="1"/>
    <col min="16" max="16" width="2" style="1" customWidth="1"/>
    <col min="17" max="17" width="4.28515625" style="1" customWidth="1"/>
    <col min="18" max="18" width="3.85546875" style="1" customWidth="1"/>
    <col min="19" max="16384" width="8.140625" style="1"/>
  </cols>
  <sheetData>
    <row r="1" spans="1:16" ht="9" customHeight="1" x14ac:dyDescent="0.5"/>
    <row r="2" spans="1:16" s="11" customFormat="1" ht="22.5" customHeight="1" x14ac:dyDescent="0.5">
      <c r="A2" s="2"/>
      <c r="B2" s="12" t="s">
        <v>62</v>
      </c>
      <c r="C2" s="13"/>
      <c r="D2" s="12" t="s">
        <v>1390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6" s="5" customFormat="1" ht="20.25" customHeight="1" x14ac:dyDescent="0.5">
      <c r="A3" s="31"/>
      <c r="B3" s="12" t="s">
        <v>61</v>
      </c>
      <c r="C3" s="13"/>
      <c r="D3" s="12" t="s">
        <v>1391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6" s="27" customFormat="1" ht="6" customHeight="1" x14ac:dyDescent="0.45">
      <c r="A4" s="30"/>
      <c r="B4" s="28"/>
      <c r="C4" s="29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6" s="3" customFormat="1" ht="22.5" customHeight="1" x14ac:dyDescent="0.45">
      <c r="A5" s="93" t="s">
        <v>60</v>
      </c>
      <c r="B5" s="93"/>
      <c r="C5" s="93"/>
      <c r="D5" s="94"/>
      <c r="E5" s="10">
        <v>2557</v>
      </c>
      <c r="F5" s="10">
        <v>2558</v>
      </c>
      <c r="G5" s="10">
        <v>2559</v>
      </c>
      <c r="H5" s="10">
        <v>2560</v>
      </c>
      <c r="I5" s="10">
        <v>2561</v>
      </c>
      <c r="J5" s="10">
        <v>2562</v>
      </c>
      <c r="K5" s="10">
        <v>2563</v>
      </c>
      <c r="L5" s="10"/>
      <c r="M5" s="93" t="s">
        <v>59</v>
      </c>
      <c r="N5" s="93"/>
      <c r="O5" s="93"/>
    </row>
    <row r="6" spans="1:16" s="3" customFormat="1" ht="24" customHeight="1" x14ac:dyDescent="0.45">
      <c r="A6" s="95"/>
      <c r="B6" s="95"/>
      <c r="C6" s="95"/>
      <c r="D6" s="96"/>
      <c r="E6" s="9" t="s">
        <v>13</v>
      </c>
      <c r="F6" s="9" t="s">
        <v>12</v>
      </c>
      <c r="G6" s="9" t="s">
        <v>11</v>
      </c>
      <c r="H6" s="9" t="s">
        <v>10</v>
      </c>
      <c r="I6" s="9" t="s">
        <v>66</v>
      </c>
      <c r="J6" s="9" t="s">
        <v>66</v>
      </c>
      <c r="K6" s="9" t="s">
        <v>1032</v>
      </c>
      <c r="L6" s="198"/>
      <c r="M6" s="95"/>
      <c r="N6" s="95"/>
      <c r="O6" s="95"/>
    </row>
    <row r="7" spans="1:16" s="15" customFormat="1" ht="2.4500000000000002" customHeight="1" x14ac:dyDescent="0.25">
      <c r="A7" s="97"/>
      <c r="B7" s="97"/>
      <c r="C7" s="97"/>
      <c r="D7" s="98"/>
      <c r="E7" s="26"/>
      <c r="F7" s="25"/>
      <c r="G7" s="25"/>
      <c r="H7" s="25"/>
      <c r="I7" s="25"/>
      <c r="J7" s="25"/>
      <c r="K7" s="26"/>
      <c r="L7" s="26"/>
      <c r="M7" s="97"/>
      <c r="N7" s="97"/>
      <c r="O7" s="97"/>
    </row>
    <row r="8" spans="1:16" s="24" customFormat="1" ht="24" customHeight="1" x14ac:dyDescent="0.25">
      <c r="A8" s="91" t="s">
        <v>42</v>
      </c>
      <c r="B8" s="91"/>
      <c r="C8" s="91"/>
      <c r="D8" s="92"/>
      <c r="E8" s="88">
        <v>735241</v>
      </c>
      <c r="F8" s="88">
        <v>844639</v>
      </c>
      <c r="G8" s="88">
        <v>885003</v>
      </c>
      <c r="H8" s="88">
        <v>903531</v>
      </c>
      <c r="I8" s="88">
        <v>930022</v>
      </c>
      <c r="J8" s="88">
        <v>954730</v>
      </c>
      <c r="K8" s="199">
        <v>967862</v>
      </c>
      <c r="L8" s="199"/>
      <c r="M8" s="91" t="s">
        <v>41</v>
      </c>
      <c r="N8" s="91"/>
      <c r="O8" s="91"/>
      <c r="P8" s="91"/>
    </row>
    <row r="9" spans="1:16" s="6" customFormat="1" ht="24" customHeight="1" x14ac:dyDescent="0.45">
      <c r="A9" s="8" t="s">
        <v>39</v>
      </c>
      <c r="B9" s="20" t="s">
        <v>58</v>
      </c>
      <c r="C9" s="22"/>
      <c r="D9" s="22"/>
      <c r="E9" s="89">
        <v>85497</v>
      </c>
      <c r="F9" s="89">
        <v>95858</v>
      </c>
      <c r="G9" s="89">
        <v>108470</v>
      </c>
      <c r="H9" s="89">
        <v>107501</v>
      </c>
      <c r="I9" s="89">
        <v>110755</v>
      </c>
      <c r="J9" s="89">
        <v>116408</v>
      </c>
      <c r="K9" s="200">
        <v>125820</v>
      </c>
      <c r="L9" s="202"/>
      <c r="M9" s="8" t="s">
        <v>39</v>
      </c>
      <c r="N9" s="20" t="s">
        <v>57</v>
      </c>
      <c r="O9" s="22"/>
    </row>
    <row r="10" spans="1:16" s="6" customFormat="1" ht="24" customHeight="1" x14ac:dyDescent="0.45">
      <c r="A10" s="8" t="s">
        <v>38</v>
      </c>
      <c r="B10" s="20" t="s">
        <v>188</v>
      </c>
      <c r="C10" s="22"/>
      <c r="D10" s="23"/>
      <c r="E10" s="89">
        <v>42251</v>
      </c>
      <c r="F10" s="89">
        <v>48335</v>
      </c>
      <c r="G10" s="89">
        <v>53549</v>
      </c>
      <c r="H10" s="89">
        <v>58311</v>
      </c>
      <c r="I10" s="89">
        <v>64196</v>
      </c>
      <c r="J10" s="89">
        <v>66889</v>
      </c>
      <c r="K10" s="200">
        <v>72033</v>
      </c>
      <c r="L10" s="202"/>
      <c r="M10" s="8" t="s">
        <v>38</v>
      </c>
      <c r="N10" s="20" t="s">
        <v>997</v>
      </c>
      <c r="O10" s="22"/>
    </row>
    <row r="11" spans="1:16" s="6" customFormat="1" ht="21.75" customHeight="1" x14ac:dyDescent="0.45">
      <c r="A11" s="8" t="s">
        <v>36</v>
      </c>
      <c r="B11" s="20" t="s">
        <v>55</v>
      </c>
      <c r="D11" s="23"/>
      <c r="E11" s="89">
        <v>27829</v>
      </c>
      <c r="F11" s="89">
        <v>31946</v>
      </c>
      <c r="G11" s="89">
        <v>34729</v>
      </c>
      <c r="H11" s="89">
        <v>37845</v>
      </c>
      <c r="I11" s="89">
        <v>41819</v>
      </c>
      <c r="J11" s="89">
        <v>42633</v>
      </c>
      <c r="K11" s="200">
        <v>45450</v>
      </c>
      <c r="L11" s="202"/>
      <c r="M11" s="8" t="s">
        <v>36</v>
      </c>
      <c r="N11" s="6" t="s">
        <v>54</v>
      </c>
    </row>
    <row r="12" spans="1:16" s="6" customFormat="1" ht="21.75" customHeight="1" x14ac:dyDescent="0.45">
      <c r="A12" s="8" t="s">
        <v>34</v>
      </c>
      <c r="B12" s="20" t="s">
        <v>53</v>
      </c>
      <c r="C12" s="22"/>
      <c r="D12" s="22"/>
      <c r="E12" s="89">
        <v>28597</v>
      </c>
      <c r="F12" s="89">
        <v>31780</v>
      </c>
      <c r="G12" s="89">
        <v>34914</v>
      </c>
      <c r="H12" s="89">
        <v>37594</v>
      </c>
      <c r="I12" s="89">
        <v>39067</v>
      </c>
      <c r="J12" s="89">
        <v>42276</v>
      </c>
      <c r="K12" s="200">
        <v>44381</v>
      </c>
      <c r="L12" s="202"/>
      <c r="M12" s="8" t="s">
        <v>34</v>
      </c>
      <c r="N12" s="6" t="s">
        <v>52</v>
      </c>
      <c r="O12" s="22"/>
    </row>
    <row r="13" spans="1:16" s="6" customFormat="1" ht="21.75" customHeight="1" x14ac:dyDescent="0.45">
      <c r="A13" s="8" t="s">
        <v>32</v>
      </c>
      <c r="B13" s="20" t="s">
        <v>56</v>
      </c>
      <c r="E13" s="89">
        <v>32573</v>
      </c>
      <c r="F13" s="89">
        <v>37399</v>
      </c>
      <c r="G13" s="89">
        <v>39264</v>
      </c>
      <c r="H13" s="89">
        <v>37549</v>
      </c>
      <c r="I13" s="89">
        <v>38581</v>
      </c>
      <c r="J13" s="89">
        <v>39557</v>
      </c>
      <c r="K13" s="200">
        <v>40867</v>
      </c>
      <c r="L13" s="202"/>
      <c r="M13" s="8" t="s">
        <v>32</v>
      </c>
      <c r="N13" s="6" t="s">
        <v>1002</v>
      </c>
    </row>
    <row r="14" spans="1:16" s="6" customFormat="1" ht="21.75" customHeight="1" x14ac:dyDescent="0.45">
      <c r="A14" s="8" t="s">
        <v>30</v>
      </c>
      <c r="B14" s="6" t="s">
        <v>48</v>
      </c>
      <c r="E14" s="89">
        <v>18096</v>
      </c>
      <c r="F14" s="89">
        <v>43837</v>
      </c>
      <c r="G14" s="89">
        <v>42672</v>
      </c>
      <c r="H14" s="89">
        <v>41959</v>
      </c>
      <c r="I14" s="89">
        <v>40996</v>
      </c>
      <c r="J14" s="89">
        <v>37594</v>
      </c>
      <c r="K14" s="200">
        <v>37353</v>
      </c>
      <c r="L14" s="202"/>
      <c r="M14" s="8" t="s">
        <v>30</v>
      </c>
      <c r="N14" s="20" t="s">
        <v>998</v>
      </c>
    </row>
    <row r="15" spans="1:16" s="6" customFormat="1" ht="21.75" customHeight="1" x14ac:dyDescent="0.45">
      <c r="A15" s="8"/>
      <c r="B15" s="6" t="s">
        <v>1004</v>
      </c>
      <c r="E15" s="89"/>
      <c r="F15" s="89"/>
      <c r="G15" s="89"/>
      <c r="H15" s="89"/>
      <c r="I15" s="89"/>
      <c r="J15" s="89"/>
      <c r="K15" s="200"/>
      <c r="L15" s="202"/>
      <c r="M15" s="8"/>
      <c r="N15" s="34" t="s">
        <v>1003</v>
      </c>
    </row>
    <row r="16" spans="1:16" s="6" customFormat="1" ht="21.75" customHeight="1" x14ac:dyDescent="0.45">
      <c r="A16" s="8" t="s">
        <v>27</v>
      </c>
      <c r="B16" s="20" t="s">
        <v>1001</v>
      </c>
      <c r="C16" s="22"/>
      <c r="D16" s="22"/>
      <c r="E16" s="89">
        <v>18096</v>
      </c>
      <c r="F16" s="89">
        <v>21104</v>
      </c>
      <c r="G16" s="89">
        <v>23466</v>
      </c>
      <c r="H16" s="89">
        <v>24418</v>
      </c>
      <c r="I16" s="89">
        <v>24648</v>
      </c>
      <c r="J16" s="89">
        <v>21779</v>
      </c>
      <c r="K16" s="200">
        <v>19200</v>
      </c>
      <c r="L16" s="202"/>
      <c r="M16" s="8" t="s">
        <v>27</v>
      </c>
      <c r="N16" s="6" t="s">
        <v>999</v>
      </c>
      <c r="O16" s="22"/>
    </row>
    <row r="17" spans="1:15" s="6" customFormat="1" ht="21.75" customHeight="1" x14ac:dyDescent="0.45">
      <c r="A17" s="8" t="s">
        <v>25</v>
      </c>
      <c r="B17" s="6" t="s">
        <v>51</v>
      </c>
      <c r="C17" s="7"/>
      <c r="D17" s="7"/>
      <c r="E17" s="89">
        <v>16730</v>
      </c>
      <c r="F17" s="89">
        <v>19293</v>
      </c>
      <c r="G17" s="89">
        <v>19844</v>
      </c>
      <c r="H17" s="89">
        <v>21087</v>
      </c>
      <c r="I17" s="89">
        <v>20642</v>
      </c>
      <c r="J17" s="89">
        <v>21042</v>
      </c>
      <c r="K17" s="200">
        <v>10295</v>
      </c>
      <c r="L17" s="202"/>
      <c r="M17" s="8" t="s">
        <v>25</v>
      </c>
      <c r="N17" s="20" t="s">
        <v>49</v>
      </c>
      <c r="O17" s="18"/>
    </row>
    <row r="18" spans="1:15" s="6" customFormat="1" ht="21.75" customHeight="1" x14ac:dyDescent="0.45">
      <c r="A18" s="8" t="s">
        <v>23</v>
      </c>
      <c r="B18" s="6" t="s">
        <v>47</v>
      </c>
      <c r="C18" s="7"/>
      <c r="D18" s="7"/>
      <c r="E18" s="89">
        <v>20870</v>
      </c>
      <c r="F18" s="89">
        <v>21634</v>
      </c>
      <c r="G18" s="89">
        <v>20705</v>
      </c>
      <c r="H18" s="89">
        <v>20230</v>
      </c>
      <c r="I18" s="89">
        <v>19266</v>
      </c>
      <c r="J18" s="89">
        <v>18528</v>
      </c>
      <c r="K18" s="200">
        <v>17677</v>
      </c>
      <c r="L18" s="202"/>
      <c r="M18" s="8" t="s">
        <v>23</v>
      </c>
      <c r="N18" s="34" t="s">
        <v>46</v>
      </c>
      <c r="O18" s="18"/>
    </row>
    <row r="19" spans="1:15" s="6" customFormat="1" ht="21.75" customHeight="1" x14ac:dyDescent="0.45">
      <c r="C19" s="7"/>
      <c r="D19" s="7"/>
      <c r="E19" s="89"/>
      <c r="F19" s="89"/>
      <c r="G19" s="89"/>
      <c r="H19" s="89"/>
      <c r="I19" s="89"/>
      <c r="J19" s="89"/>
      <c r="K19" s="200"/>
      <c r="L19" s="202"/>
      <c r="N19" s="34" t="s">
        <v>45</v>
      </c>
      <c r="O19" s="18"/>
    </row>
    <row r="20" spans="1:15" s="6" customFormat="1" ht="21.75" customHeight="1" x14ac:dyDescent="0.45">
      <c r="A20" s="8">
        <v>10</v>
      </c>
      <c r="B20" s="20" t="s">
        <v>534</v>
      </c>
      <c r="C20" s="7"/>
      <c r="D20" s="19"/>
      <c r="E20" s="90">
        <v>15159</v>
      </c>
      <c r="F20" s="89">
        <v>15317</v>
      </c>
      <c r="G20" s="89">
        <v>18779</v>
      </c>
      <c r="H20" s="89">
        <v>14921</v>
      </c>
      <c r="I20" s="89">
        <v>18779</v>
      </c>
      <c r="J20" s="89">
        <v>17850</v>
      </c>
      <c r="K20" s="200" t="s">
        <v>1379</v>
      </c>
      <c r="L20" s="202"/>
      <c r="M20" s="8">
        <v>10</v>
      </c>
      <c r="N20" s="20" t="s">
        <v>1000</v>
      </c>
      <c r="O20" s="18"/>
    </row>
    <row r="21" spans="1:15" s="6" customFormat="1" ht="21.75" customHeight="1" x14ac:dyDescent="0.45">
      <c r="A21" s="87" t="s">
        <v>19</v>
      </c>
      <c r="B21" s="33" t="s">
        <v>1006</v>
      </c>
      <c r="C21" s="32"/>
      <c r="D21" s="19"/>
      <c r="E21" s="90">
        <f>E8-SUM(E9:E20)</f>
        <v>429543</v>
      </c>
      <c r="F21" s="90">
        <f>F8-SUM(F9:F20)</f>
        <v>478136</v>
      </c>
      <c r="G21" s="90">
        <f t="shared" ref="G21:J21" si="0">G8-SUM(G9:G20)</f>
        <v>488611</v>
      </c>
      <c r="H21" s="90">
        <f t="shared" si="0"/>
        <v>502116</v>
      </c>
      <c r="I21" s="90">
        <f t="shared" si="0"/>
        <v>511273</v>
      </c>
      <c r="J21" s="90">
        <f t="shared" si="0"/>
        <v>530174</v>
      </c>
      <c r="K21" s="201"/>
      <c r="L21" s="203"/>
      <c r="M21" s="21" t="s">
        <v>19</v>
      </c>
      <c r="N21" s="18" t="s">
        <v>1005</v>
      </c>
    </row>
    <row r="22" spans="1:15" s="6" customFormat="1" ht="21.75" customHeight="1" x14ac:dyDescent="0.45">
      <c r="A22" s="17"/>
      <c r="B22" s="3" t="s">
        <v>44</v>
      </c>
      <c r="C22" s="3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s="3" customFormat="1" ht="22.5" customHeight="1" x14ac:dyDescent="0.45">
      <c r="B23" s="4" t="s">
        <v>43</v>
      </c>
      <c r="C23" s="4"/>
      <c r="D23" s="4"/>
      <c r="E23" s="4"/>
      <c r="F23" s="4"/>
      <c r="G23" s="4"/>
      <c r="H23" s="4"/>
      <c r="I23" s="4"/>
      <c r="J23" s="4"/>
    </row>
    <row r="24" spans="1:15" s="3" customFormat="1" ht="16.5" customHeight="1" x14ac:dyDescent="0.5">
      <c r="A24" s="4"/>
      <c r="B24" s="1"/>
      <c r="C24" s="1"/>
      <c r="D24" s="1"/>
      <c r="E24" s="1"/>
      <c r="F24" s="1"/>
      <c r="G24" s="1"/>
      <c r="H24" s="1"/>
      <c r="I24" s="1"/>
      <c r="J24" s="16"/>
    </row>
    <row r="25" spans="1:15" s="3" customFormat="1" ht="15.75" customHeight="1" x14ac:dyDescent="0.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5" ht="48" customHeight="1" x14ac:dyDescent="0.5"/>
    <row r="27" spans="1:15" ht="31.15" customHeight="1" x14ac:dyDescent="0.5"/>
    <row r="28" spans="1:15" ht="28.5" customHeight="1" x14ac:dyDescent="0.5"/>
  </sheetData>
  <mergeCells count="6">
    <mergeCell ref="A8:D8"/>
    <mergeCell ref="A5:D6"/>
    <mergeCell ref="A7:D7"/>
    <mergeCell ref="M7:O7"/>
    <mergeCell ref="M5:O6"/>
    <mergeCell ref="M8:P8"/>
  </mergeCells>
  <pageMargins left="0.35433070866141736" right="0" top="0.78740157480314965" bottom="3.937007874015748E-2" header="0.51181102362204722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7"/>
  <sheetViews>
    <sheetView topLeftCell="E1" workbookViewId="0">
      <selection activeCell="P3" sqref="P3:P4"/>
    </sheetView>
  </sheetViews>
  <sheetFormatPr defaultRowHeight="21" customHeight="1" x14ac:dyDescent="0.25"/>
  <cols>
    <col min="1" max="6" width="9.140625" style="35"/>
    <col min="7" max="7" width="39.140625" style="35" customWidth="1"/>
    <col min="8" max="8" width="11.5703125" style="35" customWidth="1"/>
    <col min="9" max="14" width="11" style="35" bestFit="1" customWidth="1"/>
    <col min="15" max="15" width="11" style="35" customWidth="1"/>
    <col min="16" max="16" width="88.42578125" style="35" customWidth="1"/>
    <col min="17" max="16384" width="9.140625" style="35"/>
  </cols>
  <sheetData>
    <row r="1" spans="1:16" ht="21" customHeight="1" x14ac:dyDescent="0.5">
      <c r="A1" s="76" t="s">
        <v>994</v>
      </c>
      <c r="B1" s="57">
        <v>5.2</v>
      </c>
      <c r="C1" s="76" t="s">
        <v>993</v>
      </c>
      <c r="E1" s="56"/>
      <c r="F1" s="56"/>
      <c r="G1" s="56"/>
      <c r="H1" s="56"/>
      <c r="J1" s="74"/>
      <c r="K1" s="75"/>
      <c r="M1" s="75" t="s">
        <v>1007</v>
      </c>
    </row>
    <row r="2" spans="1:16" ht="21" customHeight="1" x14ac:dyDescent="0.5">
      <c r="A2" s="76" t="s">
        <v>992</v>
      </c>
      <c r="B2" s="57">
        <v>5.2</v>
      </c>
      <c r="C2" s="76" t="s">
        <v>991</v>
      </c>
      <c r="E2" s="56"/>
      <c r="F2" s="56"/>
      <c r="G2" s="56"/>
      <c r="H2" s="56"/>
      <c r="J2" s="74"/>
      <c r="K2" s="75"/>
      <c r="M2" s="75" t="s">
        <v>1008</v>
      </c>
    </row>
    <row r="3" spans="1:16" ht="21" customHeight="1" x14ac:dyDescent="0.5">
      <c r="A3" s="73" t="s">
        <v>990</v>
      </c>
      <c r="B3" s="72"/>
      <c r="C3" s="72"/>
      <c r="D3" s="72"/>
      <c r="E3" s="72"/>
      <c r="F3" s="72"/>
      <c r="G3" s="105" t="s">
        <v>60</v>
      </c>
      <c r="H3" s="107" t="s">
        <v>989</v>
      </c>
      <c r="I3" s="107" t="s">
        <v>988</v>
      </c>
      <c r="J3" s="107" t="s">
        <v>987</v>
      </c>
      <c r="K3" s="107" t="s">
        <v>986</v>
      </c>
      <c r="L3" s="107" t="s">
        <v>985</v>
      </c>
      <c r="M3" s="107" t="s">
        <v>995</v>
      </c>
      <c r="N3" s="107" t="s">
        <v>996</v>
      </c>
      <c r="O3" s="107" t="s">
        <v>1392</v>
      </c>
      <c r="P3" s="103" t="s">
        <v>59</v>
      </c>
    </row>
    <row r="4" spans="1:16" ht="21" customHeight="1" x14ac:dyDescent="0.5">
      <c r="A4" s="71"/>
      <c r="B4" s="70" t="s">
        <v>984</v>
      </c>
      <c r="C4" s="70" t="s">
        <v>983</v>
      </c>
      <c r="D4" s="70" t="s">
        <v>982</v>
      </c>
      <c r="E4" s="70" t="s">
        <v>981</v>
      </c>
      <c r="F4" s="70" t="s">
        <v>980</v>
      </c>
      <c r="G4" s="106"/>
      <c r="H4" s="108"/>
      <c r="I4" s="108"/>
      <c r="J4" s="108"/>
      <c r="K4" s="108"/>
      <c r="L4" s="108"/>
      <c r="M4" s="108"/>
      <c r="N4" s="108"/>
      <c r="O4" s="108"/>
      <c r="P4" s="104"/>
    </row>
    <row r="5" spans="1:16" ht="21" customHeight="1" x14ac:dyDescent="0.5">
      <c r="G5" s="68"/>
      <c r="H5" s="69"/>
      <c r="I5" s="69"/>
      <c r="J5" s="69"/>
      <c r="K5" s="69"/>
      <c r="L5" s="69"/>
      <c r="M5" s="69"/>
      <c r="N5" s="69"/>
      <c r="O5" s="69"/>
      <c r="P5" s="68"/>
    </row>
    <row r="6" spans="1:16" ht="21" customHeight="1" x14ac:dyDescent="0.5">
      <c r="A6" s="63">
        <v>4</v>
      </c>
      <c r="B6" s="62" t="s">
        <v>0</v>
      </c>
      <c r="C6" s="62">
        <v>30</v>
      </c>
      <c r="D6" s="62" t="s">
        <v>1</v>
      </c>
      <c r="E6" s="62" t="s">
        <v>979</v>
      </c>
      <c r="F6" s="62" t="str">
        <f t="shared" ref="F6:F69" si="0">A6&amp;C6&amp;E6</f>
        <v>430000</v>
      </c>
      <c r="G6" s="62" t="s">
        <v>64</v>
      </c>
      <c r="H6" s="61">
        <f>SUM(H7:H304)</f>
        <v>804725</v>
      </c>
      <c r="I6" s="61">
        <f>SUM(I7:I304)</f>
        <v>735241</v>
      </c>
      <c r="J6" s="61">
        <f>SUM(J7:J304)</f>
        <v>844639</v>
      </c>
      <c r="K6" s="61">
        <f>SUM(K7:K304)</f>
        <v>885003</v>
      </c>
      <c r="L6" s="61">
        <f>SUM(L7:L304)</f>
        <v>903531</v>
      </c>
      <c r="M6" s="61">
        <v>930022</v>
      </c>
      <c r="N6" s="61">
        <v>954730</v>
      </c>
      <c r="O6" s="109">
        <v>967862</v>
      </c>
      <c r="P6" s="60" t="s">
        <v>41</v>
      </c>
    </row>
    <row r="7" spans="1:16" ht="21" customHeight="1" x14ac:dyDescent="0.5">
      <c r="A7" s="67">
        <v>4</v>
      </c>
      <c r="B7" s="66" t="s">
        <v>0</v>
      </c>
      <c r="C7" s="66">
        <v>30</v>
      </c>
      <c r="D7" s="66" t="s">
        <v>1</v>
      </c>
      <c r="E7" s="66" t="s">
        <v>530</v>
      </c>
      <c r="F7" s="66" t="str">
        <f t="shared" si="0"/>
        <v>430001</v>
      </c>
      <c r="G7" s="66" t="s">
        <v>531</v>
      </c>
      <c r="H7" s="65">
        <v>5</v>
      </c>
      <c r="I7" s="65">
        <v>7</v>
      </c>
      <c r="J7" s="65">
        <v>5</v>
      </c>
      <c r="K7" s="65">
        <v>5</v>
      </c>
      <c r="L7" s="65">
        <v>12</v>
      </c>
      <c r="M7" s="65">
        <v>10</v>
      </c>
      <c r="N7" s="65">
        <v>12</v>
      </c>
      <c r="O7" s="110">
        <v>8</v>
      </c>
      <c r="P7" s="64" t="s">
        <v>978</v>
      </c>
    </row>
    <row r="8" spans="1:16" ht="21" customHeight="1" x14ac:dyDescent="0.5">
      <c r="A8" s="63">
        <v>4</v>
      </c>
      <c r="B8" s="62" t="s">
        <v>0</v>
      </c>
      <c r="C8" s="62">
        <v>30</v>
      </c>
      <c r="D8" s="62" t="s">
        <v>1</v>
      </c>
      <c r="E8" s="62" t="s">
        <v>529</v>
      </c>
      <c r="F8" s="62" t="str">
        <f t="shared" si="0"/>
        <v>430002</v>
      </c>
      <c r="G8" s="62" t="s">
        <v>224</v>
      </c>
      <c r="H8" s="61">
        <v>72</v>
      </c>
      <c r="I8" s="61">
        <v>40</v>
      </c>
      <c r="J8" s="61">
        <v>62</v>
      </c>
      <c r="K8" s="61">
        <v>59</v>
      </c>
      <c r="L8" s="61">
        <v>37</v>
      </c>
      <c r="M8" s="61">
        <v>13</v>
      </c>
      <c r="N8" s="61">
        <v>37</v>
      </c>
      <c r="O8" s="109">
        <v>39</v>
      </c>
      <c r="P8" s="60" t="s">
        <v>977</v>
      </c>
    </row>
    <row r="9" spans="1:16" ht="21" customHeight="1" x14ac:dyDescent="0.5">
      <c r="A9" s="67">
        <v>4</v>
      </c>
      <c r="B9" s="66" t="s">
        <v>0</v>
      </c>
      <c r="C9" s="66">
        <v>30</v>
      </c>
      <c r="D9" s="66" t="s">
        <v>1</v>
      </c>
      <c r="E9" s="66" t="s">
        <v>528</v>
      </c>
      <c r="F9" s="66" t="str">
        <f t="shared" si="0"/>
        <v>430003</v>
      </c>
      <c r="G9" s="66" t="s">
        <v>532</v>
      </c>
      <c r="H9" s="65">
        <v>4</v>
      </c>
      <c r="I9" s="65">
        <v>2</v>
      </c>
      <c r="J9" s="65">
        <v>4</v>
      </c>
      <c r="K9" s="65">
        <v>6</v>
      </c>
      <c r="L9" s="65">
        <v>2</v>
      </c>
      <c r="M9" s="65">
        <v>2</v>
      </c>
      <c r="N9" s="65">
        <v>1</v>
      </c>
      <c r="O9" s="110">
        <v>4</v>
      </c>
      <c r="P9" s="64" t="s">
        <v>976</v>
      </c>
    </row>
    <row r="10" spans="1:16" ht="21" customHeight="1" x14ac:dyDescent="0.5">
      <c r="A10" s="63">
        <v>4</v>
      </c>
      <c r="B10" s="62" t="s">
        <v>0</v>
      </c>
      <c r="C10" s="62">
        <v>30</v>
      </c>
      <c r="D10" s="62" t="s">
        <v>1</v>
      </c>
      <c r="E10" s="62" t="s">
        <v>527</v>
      </c>
      <c r="F10" s="62" t="str">
        <f t="shared" si="0"/>
        <v>430004</v>
      </c>
      <c r="G10" s="62" t="s">
        <v>533</v>
      </c>
      <c r="H10" s="61">
        <v>148</v>
      </c>
      <c r="I10" s="61">
        <v>88</v>
      </c>
      <c r="J10" s="61">
        <v>139</v>
      </c>
      <c r="K10" s="61">
        <v>113</v>
      </c>
      <c r="L10" s="61">
        <v>109</v>
      </c>
      <c r="M10" s="61">
        <v>100</v>
      </c>
      <c r="N10" s="61">
        <v>76</v>
      </c>
      <c r="O10" s="109">
        <v>76</v>
      </c>
      <c r="P10" s="60" t="s">
        <v>975</v>
      </c>
    </row>
    <row r="11" spans="1:16" ht="21" customHeight="1" x14ac:dyDescent="0.5">
      <c r="A11" s="67">
        <v>4</v>
      </c>
      <c r="B11" s="66" t="s">
        <v>0</v>
      </c>
      <c r="C11" s="66">
        <v>30</v>
      </c>
      <c r="D11" s="66" t="s">
        <v>1</v>
      </c>
      <c r="E11" s="66" t="s">
        <v>526</v>
      </c>
      <c r="F11" s="66" t="str">
        <f t="shared" si="0"/>
        <v>430005</v>
      </c>
      <c r="G11" s="66" t="s">
        <v>534</v>
      </c>
      <c r="H11" s="65">
        <v>17186</v>
      </c>
      <c r="I11" s="65">
        <v>15159</v>
      </c>
      <c r="J11" s="65">
        <v>15317</v>
      </c>
      <c r="K11" s="65">
        <v>18779</v>
      </c>
      <c r="L11" s="65">
        <v>14921</v>
      </c>
      <c r="M11" s="65">
        <v>18779</v>
      </c>
      <c r="N11" s="65">
        <v>17850</v>
      </c>
      <c r="O11" s="110">
        <v>14770</v>
      </c>
      <c r="P11" s="64" t="s">
        <v>974</v>
      </c>
    </row>
    <row r="12" spans="1:16" ht="21" customHeight="1" x14ac:dyDescent="0.5">
      <c r="A12" s="63">
        <v>4</v>
      </c>
      <c r="B12" s="62" t="s">
        <v>0</v>
      </c>
      <c r="C12" s="62">
        <v>30</v>
      </c>
      <c r="D12" s="62" t="s">
        <v>1</v>
      </c>
      <c r="E12" s="62" t="s">
        <v>525</v>
      </c>
      <c r="F12" s="62" t="str">
        <f t="shared" si="0"/>
        <v>430006</v>
      </c>
      <c r="G12" s="62" t="s">
        <v>141</v>
      </c>
      <c r="H12" s="61">
        <v>2934</v>
      </c>
      <c r="I12" s="61">
        <v>2293</v>
      </c>
      <c r="J12" s="61">
        <v>2309</v>
      </c>
      <c r="K12" s="61">
        <v>3211</v>
      </c>
      <c r="L12" s="61">
        <v>2970</v>
      </c>
      <c r="M12" s="61">
        <v>3360</v>
      </c>
      <c r="N12" s="61">
        <v>3083</v>
      </c>
      <c r="O12" s="109">
        <v>2426</v>
      </c>
      <c r="P12" s="60" t="s">
        <v>973</v>
      </c>
    </row>
    <row r="13" spans="1:16" ht="21" customHeight="1" x14ac:dyDescent="0.5">
      <c r="A13" s="67">
        <v>4</v>
      </c>
      <c r="B13" s="66" t="s">
        <v>0</v>
      </c>
      <c r="C13" s="66">
        <v>30</v>
      </c>
      <c r="D13" s="66" t="s">
        <v>1</v>
      </c>
      <c r="E13" s="66" t="s">
        <v>524</v>
      </c>
      <c r="F13" s="66" t="str">
        <f t="shared" si="0"/>
        <v>430007</v>
      </c>
      <c r="G13" s="66" t="s">
        <v>82</v>
      </c>
      <c r="H13" s="65">
        <v>3039</v>
      </c>
      <c r="I13" s="65">
        <v>2848</v>
      </c>
      <c r="J13" s="65">
        <v>3542</v>
      </c>
      <c r="K13" s="65">
        <v>3574</v>
      </c>
      <c r="L13" s="65">
        <v>3371</v>
      </c>
      <c r="M13" s="65">
        <v>3432</v>
      </c>
      <c r="N13" s="65">
        <v>3463</v>
      </c>
      <c r="O13" s="110">
        <v>3444</v>
      </c>
      <c r="P13" s="64" t="s">
        <v>972</v>
      </c>
    </row>
    <row r="14" spans="1:16" ht="21" customHeight="1" x14ac:dyDescent="0.5">
      <c r="A14" s="63">
        <v>4</v>
      </c>
      <c r="B14" s="62" t="s">
        <v>0</v>
      </c>
      <c r="C14" s="62">
        <v>30</v>
      </c>
      <c r="D14" s="62" t="s">
        <v>1</v>
      </c>
      <c r="E14" s="62" t="s">
        <v>523</v>
      </c>
      <c r="F14" s="62" t="str">
        <f t="shared" si="0"/>
        <v>430008</v>
      </c>
      <c r="G14" s="62" t="s">
        <v>112</v>
      </c>
      <c r="H14" s="61">
        <v>836</v>
      </c>
      <c r="I14" s="61">
        <v>883</v>
      </c>
      <c r="J14" s="61">
        <v>866</v>
      </c>
      <c r="K14" s="61">
        <v>810</v>
      </c>
      <c r="L14" s="61">
        <v>837</v>
      </c>
      <c r="M14" s="61">
        <v>900</v>
      </c>
      <c r="N14" s="61">
        <v>802</v>
      </c>
      <c r="O14" s="109">
        <v>916</v>
      </c>
      <c r="P14" s="60" t="s">
        <v>971</v>
      </c>
    </row>
    <row r="15" spans="1:16" ht="21" customHeight="1" x14ac:dyDescent="0.5">
      <c r="A15" s="67">
        <v>4</v>
      </c>
      <c r="B15" s="66" t="s">
        <v>0</v>
      </c>
      <c r="C15" s="66">
        <v>30</v>
      </c>
      <c r="D15" s="66" t="s">
        <v>1</v>
      </c>
      <c r="E15" s="66" t="s">
        <v>522</v>
      </c>
      <c r="F15" s="66" t="str">
        <f t="shared" si="0"/>
        <v>430009</v>
      </c>
      <c r="G15" s="66" t="s">
        <v>535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3</v>
      </c>
      <c r="O15" s="110">
        <v>3</v>
      </c>
      <c r="P15" s="64" t="s">
        <v>970</v>
      </c>
    </row>
    <row r="16" spans="1:16" ht="21" customHeight="1" x14ac:dyDescent="0.5">
      <c r="A16" s="63">
        <v>4</v>
      </c>
      <c r="B16" s="62" t="s">
        <v>0</v>
      </c>
      <c r="C16" s="62">
        <v>30</v>
      </c>
      <c r="D16" s="62" t="s">
        <v>1</v>
      </c>
      <c r="E16" s="62" t="s">
        <v>521</v>
      </c>
      <c r="F16" s="62" t="str">
        <f t="shared" si="0"/>
        <v>430010</v>
      </c>
      <c r="G16" s="62" t="s">
        <v>536</v>
      </c>
      <c r="H16" s="61">
        <v>1</v>
      </c>
      <c r="I16" s="61">
        <v>0</v>
      </c>
      <c r="J16" s="61">
        <v>1</v>
      </c>
      <c r="K16" s="61">
        <v>0</v>
      </c>
      <c r="L16" s="61">
        <v>5</v>
      </c>
      <c r="M16" s="61">
        <v>8</v>
      </c>
      <c r="N16" s="61">
        <v>13</v>
      </c>
      <c r="O16" s="109">
        <v>7</v>
      </c>
      <c r="P16" s="60" t="s">
        <v>969</v>
      </c>
    </row>
    <row r="17" spans="1:16" ht="21" customHeight="1" x14ac:dyDescent="0.5">
      <c r="A17" s="67">
        <v>4</v>
      </c>
      <c r="B17" s="66" t="s">
        <v>0</v>
      </c>
      <c r="C17" s="66">
        <v>30</v>
      </c>
      <c r="D17" s="66" t="s">
        <v>1</v>
      </c>
      <c r="E17" s="66" t="s">
        <v>520</v>
      </c>
      <c r="F17" s="66" t="str">
        <f t="shared" si="0"/>
        <v>430011</v>
      </c>
      <c r="G17" s="66" t="s">
        <v>537</v>
      </c>
      <c r="H17" s="65">
        <v>42</v>
      </c>
      <c r="I17" s="65">
        <v>38</v>
      </c>
      <c r="J17" s="65">
        <v>36</v>
      </c>
      <c r="K17" s="65">
        <v>24</v>
      </c>
      <c r="L17" s="65">
        <v>36</v>
      </c>
      <c r="M17" s="65">
        <v>19</v>
      </c>
      <c r="N17" s="65">
        <v>19</v>
      </c>
      <c r="O17" s="110">
        <v>20</v>
      </c>
      <c r="P17" s="64" t="s">
        <v>968</v>
      </c>
    </row>
    <row r="18" spans="1:16" ht="21" customHeight="1" x14ac:dyDescent="0.5">
      <c r="A18" s="63">
        <v>4</v>
      </c>
      <c r="B18" s="62" t="s">
        <v>0</v>
      </c>
      <c r="C18" s="62">
        <v>30</v>
      </c>
      <c r="D18" s="62" t="s">
        <v>1</v>
      </c>
      <c r="E18" s="62" t="s">
        <v>519</v>
      </c>
      <c r="F18" s="62" t="str">
        <f t="shared" si="0"/>
        <v>430012</v>
      </c>
      <c r="G18" s="62" t="s">
        <v>538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109">
        <v>0</v>
      </c>
      <c r="P18" s="60" t="s">
        <v>967</v>
      </c>
    </row>
    <row r="19" spans="1:16" ht="21" customHeight="1" x14ac:dyDescent="0.5">
      <c r="A19" s="67">
        <v>4</v>
      </c>
      <c r="B19" s="66" t="s">
        <v>0</v>
      </c>
      <c r="C19" s="66">
        <v>30</v>
      </c>
      <c r="D19" s="66" t="s">
        <v>1</v>
      </c>
      <c r="E19" s="66" t="s">
        <v>518</v>
      </c>
      <c r="F19" s="66" t="str">
        <f t="shared" si="0"/>
        <v>430013</v>
      </c>
      <c r="G19" s="66" t="s">
        <v>539</v>
      </c>
      <c r="H19" s="65">
        <v>7</v>
      </c>
      <c r="I19" s="65">
        <v>3</v>
      </c>
      <c r="J19" s="65">
        <v>6</v>
      </c>
      <c r="K19" s="65">
        <v>5</v>
      </c>
      <c r="L19" s="65">
        <v>4</v>
      </c>
      <c r="M19" s="65">
        <v>1</v>
      </c>
      <c r="N19" s="65">
        <v>7</v>
      </c>
      <c r="O19" s="110">
        <v>0</v>
      </c>
      <c r="P19" s="64" t="s">
        <v>966</v>
      </c>
    </row>
    <row r="20" spans="1:16" ht="21" customHeight="1" x14ac:dyDescent="0.5">
      <c r="A20" s="63">
        <v>4</v>
      </c>
      <c r="B20" s="62" t="s">
        <v>0</v>
      </c>
      <c r="C20" s="62">
        <v>30</v>
      </c>
      <c r="D20" s="62" t="s">
        <v>1</v>
      </c>
      <c r="E20" s="62" t="s">
        <v>517</v>
      </c>
      <c r="F20" s="62" t="str">
        <f t="shared" si="0"/>
        <v>430014</v>
      </c>
      <c r="G20" s="62" t="s">
        <v>540</v>
      </c>
      <c r="H20" s="61">
        <v>8</v>
      </c>
      <c r="I20" s="61">
        <v>1</v>
      </c>
      <c r="J20" s="61">
        <v>2</v>
      </c>
      <c r="K20" s="61">
        <v>1</v>
      </c>
      <c r="L20" s="61">
        <v>0</v>
      </c>
      <c r="M20" s="61">
        <v>3</v>
      </c>
      <c r="N20" s="61">
        <v>4</v>
      </c>
      <c r="O20" s="109">
        <v>1</v>
      </c>
      <c r="P20" s="60" t="s">
        <v>965</v>
      </c>
    </row>
    <row r="21" spans="1:16" ht="21" customHeight="1" x14ac:dyDescent="0.5">
      <c r="A21" s="67">
        <v>4</v>
      </c>
      <c r="B21" s="66" t="s">
        <v>0</v>
      </c>
      <c r="C21" s="66">
        <v>30</v>
      </c>
      <c r="D21" s="66" t="s">
        <v>1</v>
      </c>
      <c r="E21" s="66" t="s">
        <v>516</v>
      </c>
      <c r="F21" s="66" t="str">
        <f t="shared" si="0"/>
        <v>430015</v>
      </c>
      <c r="G21" s="66" t="s">
        <v>541</v>
      </c>
      <c r="H21" s="65">
        <v>0</v>
      </c>
      <c r="I21" s="65">
        <v>2</v>
      </c>
      <c r="J21" s="65">
        <v>0</v>
      </c>
      <c r="K21" s="65">
        <v>3</v>
      </c>
      <c r="L21" s="65">
        <v>2</v>
      </c>
      <c r="M21" s="65">
        <v>3</v>
      </c>
      <c r="N21" s="65">
        <v>2</v>
      </c>
      <c r="O21" s="110">
        <v>4</v>
      </c>
      <c r="P21" s="64" t="s">
        <v>964</v>
      </c>
    </row>
    <row r="22" spans="1:16" ht="21" customHeight="1" x14ac:dyDescent="0.5">
      <c r="A22" s="63">
        <v>4</v>
      </c>
      <c r="B22" s="62" t="s">
        <v>0</v>
      </c>
      <c r="C22" s="62">
        <v>30</v>
      </c>
      <c r="D22" s="62" t="s">
        <v>1</v>
      </c>
      <c r="E22" s="62" t="s">
        <v>515</v>
      </c>
      <c r="F22" s="62" t="str">
        <f t="shared" si="0"/>
        <v>430016</v>
      </c>
      <c r="G22" s="62" t="s">
        <v>542</v>
      </c>
      <c r="H22" s="61">
        <v>6</v>
      </c>
      <c r="I22" s="61">
        <v>3</v>
      </c>
      <c r="J22" s="61">
        <v>4</v>
      </c>
      <c r="K22" s="61">
        <v>5</v>
      </c>
      <c r="L22" s="61">
        <v>3</v>
      </c>
      <c r="M22" s="61">
        <v>6</v>
      </c>
      <c r="N22" s="61">
        <v>5</v>
      </c>
      <c r="O22" s="109">
        <v>4</v>
      </c>
      <c r="P22" s="60" t="s">
        <v>963</v>
      </c>
    </row>
    <row r="23" spans="1:16" ht="21" customHeight="1" x14ac:dyDescent="0.5">
      <c r="A23" s="67">
        <v>4</v>
      </c>
      <c r="B23" s="66" t="s">
        <v>0</v>
      </c>
      <c r="C23" s="66">
        <v>30</v>
      </c>
      <c r="D23" s="66" t="s">
        <v>1</v>
      </c>
      <c r="E23" s="66" t="s">
        <v>514</v>
      </c>
      <c r="F23" s="66" t="str">
        <f t="shared" si="0"/>
        <v>430017</v>
      </c>
      <c r="G23" s="66" t="s">
        <v>78</v>
      </c>
      <c r="H23" s="65">
        <v>5773</v>
      </c>
      <c r="I23" s="65">
        <v>4790</v>
      </c>
      <c r="J23" s="65">
        <v>5761</v>
      </c>
      <c r="K23" s="65">
        <v>6985</v>
      </c>
      <c r="L23" s="65">
        <v>6947</v>
      </c>
      <c r="M23" s="65">
        <v>6147</v>
      </c>
      <c r="N23" s="65">
        <v>5383</v>
      </c>
      <c r="O23" s="110">
        <v>5978</v>
      </c>
      <c r="P23" s="64" t="s">
        <v>962</v>
      </c>
    </row>
    <row r="24" spans="1:16" ht="21" customHeight="1" x14ac:dyDescent="0.5">
      <c r="A24" s="63">
        <v>4</v>
      </c>
      <c r="B24" s="62" t="s">
        <v>0</v>
      </c>
      <c r="C24" s="62">
        <v>30</v>
      </c>
      <c r="D24" s="62" t="s">
        <v>1</v>
      </c>
      <c r="E24" s="62" t="s">
        <v>513</v>
      </c>
      <c r="F24" s="62" t="str">
        <f t="shared" si="0"/>
        <v>430018</v>
      </c>
      <c r="G24" s="62" t="s">
        <v>104</v>
      </c>
      <c r="H24" s="61">
        <v>3190</v>
      </c>
      <c r="I24" s="61">
        <v>2894</v>
      </c>
      <c r="J24" s="61">
        <v>3332</v>
      </c>
      <c r="K24" s="61">
        <v>3720</v>
      </c>
      <c r="L24" s="61">
        <v>3685</v>
      </c>
      <c r="M24" s="61">
        <v>3286</v>
      </c>
      <c r="N24" s="61">
        <v>3790</v>
      </c>
      <c r="O24" s="109">
        <v>3473</v>
      </c>
      <c r="P24" s="60" t="s">
        <v>961</v>
      </c>
    </row>
    <row r="25" spans="1:16" ht="21" customHeight="1" x14ac:dyDescent="0.5">
      <c r="A25" s="67">
        <v>4</v>
      </c>
      <c r="B25" s="66" t="s">
        <v>0</v>
      </c>
      <c r="C25" s="66">
        <v>30</v>
      </c>
      <c r="D25" s="66" t="s">
        <v>1</v>
      </c>
      <c r="E25" s="66" t="s">
        <v>512</v>
      </c>
      <c r="F25" s="66" t="str">
        <f t="shared" si="0"/>
        <v>430019</v>
      </c>
      <c r="G25" s="66" t="s">
        <v>191</v>
      </c>
      <c r="H25" s="65">
        <v>6</v>
      </c>
      <c r="I25" s="65">
        <v>5</v>
      </c>
      <c r="J25" s="65">
        <v>10</v>
      </c>
      <c r="K25" s="65">
        <v>20</v>
      </c>
      <c r="L25" s="65">
        <v>33</v>
      </c>
      <c r="M25" s="65">
        <v>61</v>
      </c>
      <c r="N25" s="65">
        <v>122</v>
      </c>
      <c r="O25" s="110">
        <v>152</v>
      </c>
      <c r="P25" s="64" t="s">
        <v>960</v>
      </c>
    </row>
    <row r="26" spans="1:16" ht="21" customHeight="1" x14ac:dyDescent="0.5">
      <c r="A26" s="63">
        <v>4</v>
      </c>
      <c r="B26" s="62" t="s">
        <v>0</v>
      </c>
      <c r="C26" s="62">
        <v>30</v>
      </c>
      <c r="D26" s="62" t="s">
        <v>1</v>
      </c>
      <c r="E26" s="62" t="s">
        <v>511</v>
      </c>
      <c r="F26" s="62" t="str">
        <f t="shared" si="0"/>
        <v>430020</v>
      </c>
      <c r="G26" s="62" t="s">
        <v>543</v>
      </c>
      <c r="H26" s="61">
        <v>14</v>
      </c>
      <c r="I26" s="61">
        <v>11</v>
      </c>
      <c r="J26" s="61">
        <v>11</v>
      </c>
      <c r="K26" s="61">
        <v>14</v>
      </c>
      <c r="L26" s="61">
        <v>14</v>
      </c>
      <c r="M26" s="61">
        <v>23</v>
      </c>
      <c r="N26" s="61">
        <v>25</v>
      </c>
      <c r="O26" s="109">
        <v>22</v>
      </c>
      <c r="P26" s="60" t="s">
        <v>959</v>
      </c>
    </row>
    <row r="27" spans="1:16" ht="21" customHeight="1" x14ac:dyDescent="0.5">
      <c r="A27" s="67">
        <v>4</v>
      </c>
      <c r="B27" s="66" t="s">
        <v>0</v>
      </c>
      <c r="C27" s="66">
        <v>30</v>
      </c>
      <c r="D27" s="66" t="s">
        <v>1</v>
      </c>
      <c r="E27" s="66" t="s">
        <v>510</v>
      </c>
      <c r="F27" s="66" t="str">
        <f t="shared" si="0"/>
        <v>430021</v>
      </c>
      <c r="G27" s="66" t="s">
        <v>217</v>
      </c>
      <c r="H27" s="65">
        <v>111</v>
      </c>
      <c r="I27" s="65">
        <v>139</v>
      </c>
      <c r="J27" s="65">
        <v>132</v>
      </c>
      <c r="K27" s="65">
        <v>138</v>
      </c>
      <c r="L27" s="65">
        <v>157</v>
      </c>
      <c r="M27" s="65">
        <v>223</v>
      </c>
      <c r="N27" s="65">
        <v>305</v>
      </c>
      <c r="O27" s="110">
        <v>372</v>
      </c>
      <c r="P27" s="64" t="s">
        <v>958</v>
      </c>
    </row>
    <row r="28" spans="1:16" ht="21" customHeight="1" x14ac:dyDescent="0.5">
      <c r="A28" s="63">
        <v>4</v>
      </c>
      <c r="B28" s="62" t="s">
        <v>0</v>
      </c>
      <c r="C28" s="62">
        <v>30</v>
      </c>
      <c r="D28" s="62" t="s">
        <v>1</v>
      </c>
      <c r="E28" s="62" t="s">
        <v>509</v>
      </c>
      <c r="F28" s="62" t="str">
        <f t="shared" si="0"/>
        <v>430022</v>
      </c>
      <c r="G28" s="62" t="s">
        <v>544</v>
      </c>
      <c r="H28" s="61">
        <v>18</v>
      </c>
      <c r="I28" s="61">
        <v>12</v>
      </c>
      <c r="J28" s="61">
        <v>20</v>
      </c>
      <c r="K28" s="61">
        <v>19</v>
      </c>
      <c r="L28" s="61">
        <v>22</v>
      </c>
      <c r="M28" s="61">
        <v>35</v>
      </c>
      <c r="N28" s="61">
        <v>19</v>
      </c>
      <c r="O28" s="109">
        <v>16</v>
      </c>
      <c r="P28" s="60" t="s">
        <v>957</v>
      </c>
    </row>
    <row r="29" spans="1:16" ht="21" customHeight="1" x14ac:dyDescent="0.5">
      <c r="A29" s="67">
        <v>4</v>
      </c>
      <c r="B29" s="66" t="s">
        <v>0</v>
      </c>
      <c r="C29" s="66">
        <v>30</v>
      </c>
      <c r="D29" s="66" t="s">
        <v>1</v>
      </c>
      <c r="E29" s="66" t="s">
        <v>508</v>
      </c>
      <c r="F29" s="66" t="str">
        <f t="shared" si="0"/>
        <v>430023</v>
      </c>
      <c r="G29" s="66" t="s">
        <v>545</v>
      </c>
      <c r="H29" s="65">
        <v>1</v>
      </c>
      <c r="I29" s="65">
        <v>1</v>
      </c>
      <c r="J29" s="65">
        <v>1</v>
      </c>
      <c r="K29" s="65">
        <v>1</v>
      </c>
      <c r="L29" s="65">
        <v>1</v>
      </c>
      <c r="M29" s="65">
        <v>1</v>
      </c>
      <c r="N29" s="65">
        <v>2</v>
      </c>
      <c r="O29" s="110">
        <v>3</v>
      </c>
      <c r="P29" s="64" t="s">
        <v>956</v>
      </c>
    </row>
    <row r="30" spans="1:16" ht="21" customHeight="1" x14ac:dyDescent="0.5">
      <c r="A30" s="63">
        <v>4</v>
      </c>
      <c r="B30" s="62" t="s">
        <v>0</v>
      </c>
      <c r="C30" s="62">
        <v>30</v>
      </c>
      <c r="D30" s="62" t="s">
        <v>1</v>
      </c>
      <c r="E30" s="62" t="s">
        <v>507</v>
      </c>
      <c r="F30" s="62" t="str">
        <f t="shared" si="0"/>
        <v>430024</v>
      </c>
      <c r="G30" s="62" t="s">
        <v>232</v>
      </c>
      <c r="H30" s="61">
        <v>105</v>
      </c>
      <c r="I30" s="61">
        <v>105</v>
      </c>
      <c r="J30" s="61">
        <v>97</v>
      </c>
      <c r="K30" s="61">
        <v>103</v>
      </c>
      <c r="L30" s="61">
        <v>126</v>
      </c>
      <c r="M30" s="61">
        <v>140</v>
      </c>
      <c r="N30" s="61">
        <v>142</v>
      </c>
      <c r="O30" s="109">
        <v>136</v>
      </c>
      <c r="P30" s="60" t="s">
        <v>955</v>
      </c>
    </row>
    <row r="31" spans="1:16" ht="21" customHeight="1" x14ac:dyDescent="0.5">
      <c r="A31" s="67">
        <v>4</v>
      </c>
      <c r="B31" s="66" t="s">
        <v>0</v>
      </c>
      <c r="C31" s="66">
        <v>30</v>
      </c>
      <c r="D31" s="66" t="s">
        <v>1</v>
      </c>
      <c r="E31" s="66" t="s">
        <v>506</v>
      </c>
      <c r="F31" s="66" t="str">
        <f t="shared" si="0"/>
        <v>430025</v>
      </c>
      <c r="G31" s="66" t="s">
        <v>546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110">
        <v>0</v>
      </c>
      <c r="P31" s="64" t="s">
        <v>954</v>
      </c>
    </row>
    <row r="32" spans="1:16" ht="21" customHeight="1" x14ac:dyDescent="0.5">
      <c r="A32" s="63">
        <v>4</v>
      </c>
      <c r="B32" s="62" t="s">
        <v>0</v>
      </c>
      <c r="C32" s="62">
        <v>30</v>
      </c>
      <c r="D32" s="62" t="s">
        <v>1</v>
      </c>
      <c r="E32" s="62" t="s">
        <v>505</v>
      </c>
      <c r="F32" s="62" t="str">
        <f t="shared" si="0"/>
        <v>430026</v>
      </c>
      <c r="G32" s="62" t="s">
        <v>547</v>
      </c>
      <c r="H32" s="61">
        <v>1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109">
        <v>0</v>
      </c>
      <c r="P32" s="60" t="s">
        <v>953</v>
      </c>
    </row>
    <row r="33" spans="1:16" ht="21" customHeight="1" x14ac:dyDescent="0.5">
      <c r="A33" s="67">
        <v>4</v>
      </c>
      <c r="B33" s="66" t="s">
        <v>0</v>
      </c>
      <c r="C33" s="66">
        <v>30</v>
      </c>
      <c r="D33" s="66" t="s">
        <v>1</v>
      </c>
      <c r="E33" s="66" t="s">
        <v>504</v>
      </c>
      <c r="F33" s="66" t="str">
        <f t="shared" si="0"/>
        <v>430027</v>
      </c>
      <c r="G33" s="66" t="s">
        <v>158</v>
      </c>
      <c r="H33" s="65">
        <v>1774</v>
      </c>
      <c r="I33" s="65">
        <v>747</v>
      </c>
      <c r="J33" s="65">
        <v>481</v>
      </c>
      <c r="K33" s="65">
        <v>294</v>
      </c>
      <c r="L33" s="65">
        <v>559</v>
      </c>
      <c r="M33" s="65">
        <v>1081</v>
      </c>
      <c r="N33" s="65">
        <v>876</v>
      </c>
      <c r="O33" s="110">
        <v>581</v>
      </c>
      <c r="P33" s="64" t="s">
        <v>952</v>
      </c>
    </row>
    <row r="34" spans="1:16" ht="21" customHeight="1" x14ac:dyDescent="0.5">
      <c r="A34" s="63">
        <v>4</v>
      </c>
      <c r="B34" s="62" t="s">
        <v>0</v>
      </c>
      <c r="C34" s="62">
        <v>30</v>
      </c>
      <c r="D34" s="62" t="s">
        <v>1</v>
      </c>
      <c r="E34" s="62" t="s">
        <v>503</v>
      </c>
      <c r="F34" s="62" t="str">
        <f t="shared" si="0"/>
        <v>430028</v>
      </c>
      <c r="G34" s="62" t="s">
        <v>548</v>
      </c>
      <c r="H34" s="61">
        <v>13</v>
      </c>
      <c r="I34" s="61">
        <v>10</v>
      </c>
      <c r="J34" s="61">
        <v>13</v>
      </c>
      <c r="K34" s="61">
        <v>16</v>
      </c>
      <c r="L34" s="61">
        <v>10</v>
      </c>
      <c r="M34" s="61">
        <v>6</v>
      </c>
      <c r="N34" s="61">
        <v>7</v>
      </c>
      <c r="O34" s="109">
        <v>11</v>
      </c>
      <c r="P34" s="60" t="s">
        <v>951</v>
      </c>
    </row>
    <row r="35" spans="1:16" ht="21" customHeight="1" x14ac:dyDescent="0.5">
      <c r="A35" s="67">
        <v>4</v>
      </c>
      <c r="B35" s="66" t="s">
        <v>0</v>
      </c>
      <c r="C35" s="66">
        <v>30</v>
      </c>
      <c r="D35" s="66" t="s">
        <v>1</v>
      </c>
      <c r="E35" s="66" t="s">
        <v>502</v>
      </c>
      <c r="F35" s="66" t="str">
        <f t="shared" si="0"/>
        <v>430029</v>
      </c>
      <c r="G35" s="66" t="s">
        <v>549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5">
        <v>1</v>
      </c>
      <c r="N35" s="65">
        <v>0</v>
      </c>
      <c r="O35" s="110">
        <v>0</v>
      </c>
      <c r="P35" s="64" t="s">
        <v>950</v>
      </c>
    </row>
    <row r="36" spans="1:16" ht="21" customHeight="1" x14ac:dyDescent="0.5">
      <c r="A36" s="63">
        <v>4</v>
      </c>
      <c r="B36" s="62" t="s">
        <v>0</v>
      </c>
      <c r="C36" s="62">
        <v>30</v>
      </c>
      <c r="D36" s="62" t="s">
        <v>1</v>
      </c>
      <c r="E36" s="62" t="s">
        <v>501</v>
      </c>
      <c r="F36" s="62" t="str">
        <f t="shared" si="0"/>
        <v>430030</v>
      </c>
      <c r="G36" s="62" t="s">
        <v>550</v>
      </c>
      <c r="H36" s="61">
        <v>28</v>
      </c>
      <c r="I36" s="61">
        <v>38</v>
      </c>
      <c r="J36" s="61">
        <v>24</v>
      </c>
      <c r="K36" s="61">
        <v>21</v>
      </c>
      <c r="L36" s="61">
        <v>22</v>
      </c>
      <c r="M36" s="61">
        <v>17</v>
      </c>
      <c r="N36" s="61">
        <v>33</v>
      </c>
      <c r="O36" s="109">
        <v>25</v>
      </c>
      <c r="P36" s="60" t="s">
        <v>949</v>
      </c>
    </row>
    <row r="37" spans="1:16" ht="21" customHeight="1" x14ac:dyDescent="0.5">
      <c r="A37" s="67">
        <v>4</v>
      </c>
      <c r="B37" s="66" t="s">
        <v>0</v>
      </c>
      <c r="C37" s="66">
        <v>30</v>
      </c>
      <c r="D37" s="66" t="s">
        <v>1</v>
      </c>
      <c r="E37" s="66" t="s">
        <v>500</v>
      </c>
      <c r="F37" s="66" t="str">
        <f t="shared" si="0"/>
        <v>430031</v>
      </c>
      <c r="G37" s="66" t="s">
        <v>551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5">
        <v>8</v>
      </c>
      <c r="N37" s="65">
        <v>5</v>
      </c>
      <c r="O37" s="110">
        <v>2</v>
      </c>
      <c r="P37" s="64" t="s">
        <v>948</v>
      </c>
    </row>
    <row r="38" spans="1:16" ht="21" customHeight="1" x14ac:dyDescent="0.5">
      <c r="A38" s="63">
        <v>4</v>
      </c>
      <c r="B38" s="62" t="s">
        <v>0</v>
      </c>
      <c r="C38" s="62">
        <v>30</v>
      </c>
      <c r="D38" s="62" t="s">
        <v>1</v>
      </c>
      <c r="E38" s="62" t="s">
        <v>499</v>
      </c>
      <c r="F38" s="62" t="str">
        <f t="shared" si="0"/>
        <v>430032</v>
      </c>
      <c r="G38" s="62" t="s">
        <v>140</v>
      </c>
      <c r="H38" s="61">
        <v>11563</v>
      </c>
      <c r="I38" s="61">
        <v>1372</v>
      </c>
      <c r="J38" s="61">
        <v>8801</v>
      </c>
      <c r="K38" s="61">
        <v>2368</v>
      </c>
      <c r="L38" s="61">
        <v>2275</v>
      </c>
      <c r="M38" s="61">
        <v>3979</v>
      </c>
      <c r="N38" s="61">
        <v>10265</v>
      </c>
      <c r="O38" s="109">
        <v>6248</v>
      </c>
      <c r="P38" s="60" t="s">
        <v>947</v>
      </c>
    </row>
    <row r="39" spans="1:16" ht="21" customHeight="1" x14ac:dyDescent="0.5">
      <c r="A39" s="67">
        <v>4</v>
      </c>
      <c r="B39" s="66" t="s">
        <v>0</v>
      </c>
      <c r="C39" s="66">
        <v>30</v>
      </c>
      <c r="D39" s="66" t="s">
        <v>1</v>
      </c>
      <c r="E39" s="66" t="s">
        <v>498</v>
      </c>
      <c r="F39" s="66" t="str">
        <f t="shared" si="0"/>
        <v>430033</v>
      </c>
      <c r="G39" s="66" t="s">
        <v>552</v>
      </c>
      <c r="H39" s="65">
        <v>194</v>
      </c>
      <c r="I39" s="65">
        <v>168</v>
      </c>
      <c r="J39" s="65">
        <v>212</v>
      </c>
      <c r="K39" s="65">
        <v>227</v>
      </c>
      <c r="L39" s="65">
        <v>223</v>
      </c>
      <c r="M39" s="65">
        <v>212</v>
      </c>
      <c r="N39" s="65">
        <v>182</v>
      </c>
      <c r="O39" s="110">
        <v>223</v>
      </c>
      <c r="P39" s="64" t="s">
        <v>946</v>
      </c>
    </row>
    <row r="40" spans="1:16" ht="21" customHeight="1" x14ac:dyDescent="0.5">
      <c r="A40" s="63">
        <v>4</v>
      </c>
      <c r="B40" s="62" t="s">
        <v>0</v>
      </c>
      <c r="C40" s="62">
        <v>30</v>
      </c>
      <c r="D40" s="62" t="s">
        <v>1</v>
      </c>
      <c r="E40" s="62" t="s">
        <v>497</v>
      </c>
      <c r="F40" s="62" t="str">
        <f t="shared" si="0"/>
        <v>430034</v>
      </c>
      <c r="G40" s="62" t="s">
        <v>193</v>
      </c>
      <c r="H40" s="61">
        <v>497</v>
      </c>
      <c r="I40" s="61">
        <v>564</v>
      </c>
      <c r="J40" s="61">
        <v>447</v>
      </c>
      <c r="K40" s="61">
        <v>479</v>
      </c>
      <c r="L40" s="61">
        <v>538</v>
      </c>
      <c r="M40" s="61">
        <v>565</v>
      </c>
      <c r="N40" s="61">
        <v>546</v>
      </c>
      <c r="O40" s="109">
        <v>504</v>
      </c>
      <c r="P40" s="60" t="s">
        <v>945</v>
      </c>
    </row>
    <row r="41" spans="1:16" ht="21" customHeight="1" x14ac:dyDescent="0.5">
      <c r="A41" s="67">
        <v>4</v>
      </c>
      <c r="B41" s="66" t="s">
        <v>0</v>
      </c>
      <c r="C41" s="66">
        <v>30</v>
      </c>
      <c r="D41" s="66" t="s">
        <v>1</v>
      </c>
      <c r="E41" s="66" t="s">
        <v>496</v>
      </c>
      <c r="F41" s="66" t="str">
        <f t="shared" si="0"/>
        <v>430035</v>
      </c>
      <c r="G41" s="66" t="s">
        <v>553</v>
      </c>
      <c r="H41" s="65">
        <v>72</v>
      </c>
      <c r="I41" s="65">
        <v>11</v>
      </c>
      <c r="J41" s="65">
        <v>38</v>
      </c>
      <c r="K41" s="65">
        <v>24</v>
      </c>
      <c r="L41" s="65">
        <v>47</v>
      </c>
      <c r="M41" s="65">
        <v>52</v>
      </c>
      <c r="N41" s="65">
        <v>32</v>
      </c>
      <c r="O41" s="110">
        <v>4</v>
      </c>
      <c r="P41" s="64" t="s">
        <v>944</v>
      </c>
    </row>
    <row r="42" spans="1:16" ht="21" customHeight="1" x14ac:dyDescent="0.5">
      <c r="A42" s="63">
        <v>4</v>
      </c>
      <c r="B42" s="62" t="s">
        <v>0</v>
      </c>
      <c r="C42" s="62">
        <v>30</v>
      </c>
      <c r="D42" s="62" t="s">
        <v>1</v>
      </c>
      <c r="E42" s="62" t="s">
        <v>495</v>
      </c>
      <c r="F42" s="62" t="str">
        <f t="shared" si="0"/>
        <v>430036</v>
      </c>
      <c r="G42" s="62" t="s">
        <v>554</v>
      </c>
      <c r="H42" s="61">
        <v>7</v>
      </c>
      <c r="I42" s="61">
        <v>2</v>
      </c>
      <c r="J42" s="61">
        <v>3</v>
      </c>
      <c r="K42" s="61">
        <v>1</v>
      </c>
      <c r="L42" s="61">
        <v>2</v>
      </c>
      <c r="M42" s="61">
        <v>2</v>
      </c>
      <c r="N42" s="61">
        <v>1</v>
      </c>
      <c r="O42" s="109">
        <v>2</v>
      </c>
      <c r="P42" s="60" t="s">
        <v>943</v>
      </c>
    </row>
    <row r="43" spans="1:16" ht="21" customHeight="1" x14ac:dyDescent="0.5">
      <c r="A43" s="67">
        <v>4</v>
      </c>
      <c r="B43" s="66" t="s">
        <v>0</v>
      </c>
      <c r="C43" s="66">
        <v>30</v>
      </c>
      <c r="D43" s="66" t="s">
        <v>1</v>
      </c>
      <c r="E43" s="66" t="s">
        <v>494</v>
      </c>
      <c r="F43" s="66" t="str">
        <f t="shared" si="0"/>
        <v>430037</v>
      </c>
      <c r="G43" s="66" t="s">
        <v>555</v>
      </c>
      <c r="H43" s="65">
        <v>360</v>
      </c>
      <c r="I43" s="65">
        <v>329</v>
      </c>
      <c r="J43" s="65">
        <v>415</v>
      </c>
      <c r="K43" s="65">
        <v>411</v>
      </c>
      <c r="L43" s="65">
        <v>545</v>
      </c>
      <c r="M43" s="65">
        <v>535</v>
      </c>
      <c r="N43" s="65">
        <v>573</v>
      </c>
      <c r="O43" s="110">
        <v>465</v>
      </c>
      <c r="P43" s="64" t="s">
        <v>942</v>
      </c>
    </row>
    <row r="44" spans="1:16" ht="21" customHeight="1" x14ac:dyDescent="0.5">
      <c r="A44" s="63">
        <v>4</v>
      </c>
      <c r="B44" s="62" t="s">
        <v>0</v>
      </c>
      <c r="C44" s="62">
        <v>30</v>
      </c>
      <c r="D44" s="62" t="s">
        <v>1</v>
      </c>
      <c r="E44" s="62" t="s">
        <v>493</v>
      </c>
      <c r="F44" s="62" t="str">
        <f t="shared" si="0"/>
        <v>430038</v>
      </c>
      <c r="G44" s="62" t="s">
        <v>136</v>
      </c>
      <c r="H44" s="61">
        <v>1571</v>
      </c>
      <c r="I44" s="61">
        <v>1560</v>
      </c>
      <c r="J44" s="61">
        <v>1898</v>
      </c>
      <c r="K44" s="61">
        <v>1831</v>
      </c>
      <c r="L44" s="61">
        <v>2265</v>
      </c>
      <c r="M44" s="61">
        <v>2424</v>
      </c>
      <c r="N44" s="61">
        <v>2916</v>
      </c>
      <c r="O44" s="109">
        <v>3525</v>
      </c>
      <c r="P44" s="60" t="s">
        <v>941</v>
      </c>
    </row>
    <row r="45" spans="1:16" ht="21" customHeight="1" x14ac:dyDescent="0.5">
      <c r="A45" s="67">
        <v>4</v>
      </c>
      <c r="B45" s="66" t="s">
        <v>0</v>
      </c>
      <c r="C45" s="66">
        <v>30</v>
      </c>
      <c r="D45" s="66" t="s">
        <v>1</v>
      </c>
      <c r="E45" s="66" t="s">
        <v>492</v>
      </c>
      <c r="F45" s="66" t="str">
        <f t="shared" si="0"/>
        <v>430039</v>
      </c>
      <c r="G45" s="66" t="s">
        <v>83</v>
      </c>
      <c r="H45" s="65">
        <v>3448</v>
      </c>
      <c r="I45" s="65">
        <v>2987</v>
      </c>
      <c r="J45" s="65">
        <v>3195</v>
      </c>
      <c r="K45" s="65">
        <v>3165</v>
      </c>
      <c r="L45" s="65">
        <v>2667</v>
      </c>
      <c r="M45" s="65">
        <v>2751</v>
      </c>
      <c r="N45" s="65">
        <v>2728</v>
      </c>
      <c r="O45" s="110">
        <v>2616</v>
      </c>
      <c r="P45" s="64" t="s">
        <v>940</v>
      </c>
    </row>
    <row r="46" spans="1:16" ht="21" customHeight="1" x14ac:dyDescent="0.5">
      <c r="A46" s="63">
        <v>4</v>
      </c>
      <c r="B46" s="62" t="s">
        <v>0</v>
      </c>
      <c r="C46" s="62">
        <v>30</v>
      </c>
      <c r="D46" s="62" t="s">
        <v>1</v>
      </c>
      <c r="E46" s="62" t="s">
        <v>491</v>
      </c>
      <c r="F46" s="62" t="str">
        <f t="shared" si="0"/>
        <v>430040</v>
      </c>
      <c r="G46" s="62" t="s">
        <v>556</v>
      </c>
      <c r="H46" s="61">
        <v>9</v>
      </c>
      <c r="I46" s="61">
        <v>8</v>
      </c>
      <c r="J46" s="61">
        <v>4</v>
      </c>
      <c r="K46" s="61">
        <v>2</v>
      </c>
      <c r="L46" s="61">
        <v>6</v>
      </c>
      <c r="M46" s="61">
        <v>5</v>
      </c>
      <c r="N46" s="61">
        <v>2</v>
      </c>
      <c r="O46" s="109">
        <v>2</v>
      </c>
      <c r="P46" s="60" t="s">
        <v>939</v>
      </c>
    </row>
    <row r="47" spans="1:16" ht="21" customHeight="1" x14ac:dyDescent="0.5">
      <c r="A47" s="67">
        <v>4</v>
      </c>
      <c r="B47" s="66" t="s">
        <v>0</v>
      </c>
      <c r="C47" s="66">
        <v>30</v>
      </c>
      <c r="D47" s="66" t="s">
        <v>1</v>
      </c>
      <c r="E47" s="66" t="s">
        <v>490</v>
      </c>
      <c r="F47" s="66" t="str">
        <f t="shared" si="0"/>
        <v>430041</v>
      </c>
      <c r="G47" s="66" t="s">
        <v>204</v>
      </c>
      <c r="H47" s="65">
        <v>2283</v>
      </c>
      <c r="I47" s="65">
        <v>1606</v>
      </c>
      <c r="J47" s="65">
        <v>1629</v>
      </c>
      <c r="K47" s="65">
        <v>2000</v>
      </c>
      <c r="L47" s="65">
        <v>1388</v>
      </c>
      <c r="M47" s="65">
        <v>1337</v>
      </c>
      <c r="N47" s="65">
        <v>1520</v>
      </c>
      <c r="O47" s="110">
        <v>1081</v>
      </c>
      <c r="P47" s="64" t="s">
        <v>938</v>
      </c>
    </row>
    <row r="48" spans="1:16" ht="21" customHeight="1" x14ac:dyDescent="0.5">
      <c r="A48" s="63">
        <v>4</v>
      </c>
      <c r="B48" s="62" t="s">
        <v>0</v>
      </c>
      <c r="C48" s="62">
        <v>30</v>
      </c>
      <c r="D48" s="62" t="s">
        <v>1</v>
      </c>
      <c r="E48" s="62" t="s">
        <v>489</v>
      </c>
      <c r="F48" s="62" t="str">
        <f t="shared" si="0"/>
        <v>430042</v>
      </c>
      <c r="G48" s="62" t="s">
        <v>151</v>
      </c>
      <c r="H48" s="61">
        <v>1296</v>
      </c>
      <c r="I48" s="61">
        <v>1165</v>
      </c>
      <c r="J48" s="61">
        <v>1263</v>
      </c>
      <c r="K48" s="61">
        <v>1222</v>
      </c>
      <c r="L48" s="61">
        <v>1067</v>
      </c>
      <c r="M48" s="61">
        <v>1174</v>
      </c>
      <c r="N48" s="61">
        <v>1156</v>
      </c>
      <c r="O48" s="109">
        <v>1205</v>
      </c>
      <c r="P48" s="60" t="s">
        <v>937</v>
      </c>
    </row>
    <row r="49" spans="1:16" ht="21" customHeight="1" x14ac:dyDescent="0.5">
      <c r="A49" s="67">
        <v>4</v>
      </c>
      <c r="B49" s="66" t="s">
        <v>0</v>
      </c>
      <c r="C49" s="66">
        <v>30</v>
      </c>
      <c r="D49" s="66" t="s">
        <v>1</v>
      </c>
      <c r="E49" s="66" t="s">
        <v>488</v>
      </c>
      <c r="F49" s="66" t="str">
        <f t="shared" si="0"/>
        <v>430043</v>
      </c>
      <c r="G49" s="66" t="s">
        <v>557</v>
      </c>
      <c r="H49" s="65">
        <v>66</v>
      </c>
      <c r="I49" s="65">
        <v>31</v>
      </c>
      <c r="J49" s="65">
        <v>65</v>
      </c>
      <c r="K49" s="65">
        <v>58</v>
      </c>
      <c r="L49" s="65">
        <v>74</v>
      </c>
      <c r="M49" s="65">
        <v>35</v>
      </c>
      <c r="N49" s="65">
        <v>15</v>
      </c>
      <c r="O49" s="110">
        <v>9</v>
      </c>
      <c r="P49" s="64" t="s">
        <v>936</v>
      </c>
    </row>
    <row r="50" spans="1:16" ht="21" customHeight="1" x14ac:dyDescent="0.5">
      <c r="A50" s="63">
        <v>4</v>
      </c>
      <c r="B50" s="62" t="s">
        <v>0</v>
      </c>
      <c r="C50" s="62">
        <v>30</v>
      </c>
      <c r="D50" s="62" t="s">
        <v>1</v>
      </c>
      <c r="E50" s="62" t="s">
        <v>487</v>
      </c>
      <c r="F50" s="62" t="str">
        <f t="shared" si="0"/>
        <v>430044</v>
      </c>
      <c r="G50" s="62" t="s">
        <v>558</v>
      </c>
      <c r="H50" s="61">
        <v>0</v>
      </c>
      <c r="I50" s="61">
        <v>0</v>
      </c>
      <c r="J50" s="61">
        <v>0</v>
      </c>
      <c r="K50" s="61">
        <v>0</v>
      </c>
      <c r="L50" s="61">
        <v>1</v>
      </c>
      <c r="M50" s="61">
        <v>0</v>
      </c>
      <c r="N50" s="61">
        <v>0</v>
      </c>
      <c r="O50" s="109">
        <v>1</v>
      </c>
      <c r="P50" s="60" t="s">
        <v>935</v>
      </c>
    </row>
    <row r="51" spans="1:16" ht="21" customHeight="1" x14ac:dyDescent="0.5">
      <c r="A51" s="67">
        <v>4</v>
      </c>
      <c r="B51" s="66" t="s">
        <v>0</v>
      </c>
      <c r="C51" s="66">
        <v>30</v>
      </c>
      <c r="D51" s="66" t="s">
        <v>1</v>
      </c>
      <c r="E51" s="66" t="s">
        <v>486</v>
      </c>
      <c r="F51" s="66" t="str">
        <f t="shared" si="0"/>
        <v>430045</v>
      </c>
      <c r="G51" s="66" t="s">
        <v>559</v>
      </c>
      <c r="H51" s="65">
        <v>0</v>
      </c>
      <c r="I51" s="65">
        <v>1</v>
      </c>
      <c r="J51" s="65">
        <v>2</v>
      </c>
      <c r="K51" s="65">
        <v>2</v>
      </c>
      <c r="L51" s="65">
        <v>1</v>
      </c>
      <c r="M51" s="65">
        <v>1</v>
      </c>
      <c r="N51" s="65">
        <v>0</v>
      </c>
      <c r="O51" s="110">
        <v>0</v>
      </c>
      <c r="P51" s="64" t="s">
        <v>934</v>
      </c>
    </row>
    <row r="52" spans="1:16" ht="21" customHeight="1" x14ac:dyDescent="0.5">
      <c r="A52" s="63">
        <v>4</v>
      </c>
      <c r="B52" s="62" t="s">
        <v>0</v>
      </c>
      <c r="C52" s="62">
        <v>30</v>
      </c>
      <c r="D52" s="62" t="s">
        <v>1</v>
      </c>
      <c r="E52" s="62" t="s">
        <v>485</v>
      </c>
      <c r="F52" s="62" t="str">
        <f t="shared" si="0"/>
        <v>430046</v>
      </c>
      <c r="G52" s="62" t="s">
        <v>560</v>
      </c>
      <c r="H52" s="61">
        <v>1</v>
      </c>
      <c r="I52" s="61">
        <v>2</v>
      </c>
      <c r="J52" s="61">
        <v>0</v>
      </c>
      <c r="K52" s="61">
        <v>2</v>
      </c>
      <c r="L52" s="61">
        <v>0</v>
      </c>
      <c r="M52" s="61">
        <v>2</v>
      </c>
      <c r="N52" s="61">
        <v>1</v>
      </c>
      <c r="O52" s="109">
        <v>1</v>
      </c>
      <c r="P52" s="60" t="s">
        <v>933</v>
      </c>
    </row>
    <row r="53" spans="1:16" ht="21" customHeight="1" x14ac:dyDescent="0.5">
      <c r="A53" s="67">
        <v>4</v>
      </c>
      <c r="B53" s="66" t="s">
        <v>0</v>
      </c>
      <c r="C53" s="66">
        <v>30</v>
      </c>
      <c r="D53" s="66" t="s">
        <v>1</v>
      </c>
      <c r="E53" s="66" t="s">
        <v>484</v>
      </c>
      <c r="F53" s="66" t="str">
        <f t="shared" si="0"/>
        <v>430047</v>
      </c>
      <c r="G53" s="66" t="s">
        <v>561</v>
      </c>
      <c r="H53" s="65">
        <v>12</v>
      </c>
      <c r="I53" s="65">
        <v>8</v>
      </c>
      <c r="J53" s="65">
        <v>11</v>
      </c>
      <c r="K53" s="65">
        <v>12</v>
      </c>
      <c r="L53" s="65">
        <v>6</v>
      </c>
      <c r="M53" s="65">
        <v>7</v>
      </c>
      <c r="N53" s="65">
        <v>8</v>
      </c>
      <c r="O53" s="110">
        <v>3</v>
      </c>
      <c r="P53" s="64" t="s">
        <v>932</v>
      </c>
    </row>
    <row r="54" spans="1:16" ht="21" customHeight="1" x14ac:dyDescent="0.5">
      <c r="A54" s="63">
        <v>4</v>
      </c>
      <c r="B54" s="62" t="s">
        <v>0</v>
      </c>
      <c r="C54" s="62">
        <v>30</v>
      </c>
      <c r="D54" s="62" t="s">
        <v>1</v>
      </c>
      <c r="E54" s="62" t="s">
        <v>483</v>
      </c>
      <c r="F54" s="62" t="str">
        <f t="shared" si="0"/>
        <v>430048</v>
      </c>
      <c r="G54" s="62" t="s">
        <v>562</v>
      </c>
      <c r="H54" s="61">
        <v>1</v>
      </c>
      <c r="I54" s="61">
        <v>2</v>
      </c>
      <c r="J54" s="61">
        <v>0</v>
      </c>
      <c r="K54" s="61">
        <v>3</v>
      </c>
      <c r="L54" s="61">
        <v>1</v>
      </c>
      <c r="M54" s="61">
        <v>1</v>
      </c>
      <c r="N54" s="61">
        <v>1</v>
      </c>
      <c r="O54" s="109">
        <v>0</v>
      </c>
      <c r="P54" s="60" t="s">
        <v>931</v>
      </c>
    </row>
    <row r="55" spans="1:16" ht="21" customHeight="1" x14ac:dyDescent="0.5">
      <c r="A55" s="67">
        <v>4</v>
      </c>
      <c r="B55" s="66" t="s">
        <v>0</v>
      </c>
      <c r="C55" s="66">
        <v>30</v>
      </c>
      <c r="D55" s="66" t="s">
        <v>1</v>
      </c>
      <c r="E55" s="66" t="s">
        <v>482</v>
      </c>
      <c r="F55" s="66" t="str">
        <f t="shared" si="0"/>
        <v>430049</v>
      </c>
      <c r="G55" s="66" t="s">
        <v>563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5">
        <v>0</v>
      </c>
      <c r="N55" s="65">
        <v>0</v>
      </c>
      <c r="O55" s="110">
        <v>0</v>
      </c>
      <c r="P55" s="64" t="s">
        <v>930</v>
      </c>
    </row>
    <row r="56" spans="1:16" ht="21" customHeight="1" x14ac:dyDescent="0.5">
      <c r="A56" s="63">
        <v>4</v>
      </c>
      <c r="B56" s="62" t="s">
        <v>0</v>
      </c>
      <c r="C56" s="62">
        <v>30</v>
      </c>
      <c r="D56" s="62" t="s">
        <v>1</v>
      </c>
      <c r="E56" s="62" t="s">
        <v>481</v>
      </c>
      <c r="F56" s="62" t="str">
        <f t="shared" si="0"/>
        <v>430050</v>
      </c>
      <c r="G56" s="62" t="s">
        <v>564</v>
      </c>
      <c r="H56" s="61">
        <v>1</v>
      </c>
      <c r="I56" s="61">
        <v>0</v>
      </c>
      <c r="J56" s="61">
        <v>0</v>
      </c>
      <c r="K56" s="61">
        <v>0</v>
      </c>
      <c r="L56" s="61">
        <v>0</v>
      </c>
      <c r="M56" s="61">
        <v>0</v>
      </c>
      <c r="N56" s="61">
        <v>0</v>
      </c>
      <c r="O56" s="109">
        <v>0</v>
      </c>
      <c r="P56" s="60" t="s">
        <v>929</v>
      </c>
    </row>
    <row r="57" spans="1:16" ht="21" customHeight="1" x14ac:dyDescent="0.5">
      <c r="A57" s="67">
        <v>4</v>
      </c>
      <c r="B57" s="66" t="s">
        <v>0</v>
      </c>
      <c r="C57" s="66">
        <v>30</v>
      </c>
      <c r="D57" s="66" t="s">
        <v>1</v>
      </c>
      <c r="E57" s="66" t="s">
        <v>480</v>
      </c>
      <c r="F57" s="66" t="str">
        <f t="shared" si="0"/>
        <v>430051</v>
      </c>
      <c r="G57" s="66" t="s">
        <v>565</v>
      </c>
      <c r="H57" s="65">
        <v>0</v>
      </c>
      <c r="I57" s="65">
        <v>0</v>
      </c>
      <c r="J57" s="65">
        <v>2</v>
      </c>
      <c r="K57" s="65">
        <v>0</v>
      </c>
      <c r="L57" s="65">
        <v>0</v>
      </c>
      <c r="M57" s="65">
        <v>0</v>
      </c>
      <c r="N57" s="65">
        <v>1</v>
      </c>
      <c r="O57" s="110">
        <v>0</v>
      </c>
      <c r="P57" s="64" t="s">
        <v>928</v>
      </c>
    </row>
    <row r="58" spans="1:16" ht="21" customHeight="1" x14ac:dyDescent="0.5">
      <c r="A58" s="63">
        <v>4</v>
      </c>
      <c r="B58" s="62" t="s">
        <v>0</v>
      </c>
      <c r="C58" s="62">
        <v>30</v>
      </c>
      <c r="D58" s="62" t="s">
        <v>1</v>
      </c>
      <c r="E58" s="62" t="s">
        <v>479</v>
      </c>
      <c r="F58" s="62" t="str">
        <f t="shared" si="0"/>
        <v>430052</v>
      </c>
      <c r="G58" s="62" t="s">
        <v>566</v>
      </c>
      <c r="H58" s="61">
        <v>15</v>
      </c>
      <c r="I58" s="61">
        <v>6</v>
      </c>
      <c r="J58" s="61">
        <v>11</v>
      </c>
      <c r="K58" s="61">
        <v>11</v>
      </c>
      <c r="L58" s="61">
        <v>20</v>
      </c>
      <c r="M58" s="61">
        <v>11</v>
      </c>
      <c r="N58" s="61">
        <v>8</v>
      </c>
      <c r="O58" s="109">
        <v>2</v>
      </c>
      <c r="P58" s="60" t="s">
        <v>927</v>
      </c>
    </row>
    <row r="59" spans="1:16" ht="21" customHeight="1" x14ac:dyDescent="0.5">
      <c r="A59" s="67">
        <v>4</v>
      </c>
      <c r="B59" s="66" t="s">
        <v>0</v>
      </c>
      <c r="C59" s="66">
        <v>30</v>
      </c>
      <c r="D59" s="66" t="s">
        <v>1</v>
      </c>
      <c r="E59" s="66" t="s">
        <v>478</v>
      </c>
      <c r="F59" s="66" t="str">
        <f t="shared" si="0"/>
        <v>430053</v>
      </c>
      <c r="G59" s="66" t="s">
        <v>567</v>
      </c>
      <c r="H59" s="65">
        <v>341</v>
      </c>
      <c r="I59" s="65">
        <v>251</v>
      </c>
      <c r="J59" s="65">
        <v>225</v>
      </c>
      <c r="K59" s="65">
        <v>210</v>
      </c>
      <c r="L59" s="65">
        <v>205</v>
      </c>
      <c r="M59" s="65">
        <v>193</v>
      </c>
      <c r="N59" s="65">
        <v>196</v>
      </c>
      <c r="O59" s="110">
        <v>154</v>
      </c>
      <c r="P59" s="64" t="s">
        <v>926</v>
      </c>
    </row>
    <row r="60" spans="1:16" ht="21" customHeight="1" x14ac:dyDescent="0.5">
      <c r="A60" s="63">
        <v>4</v>
      </c>
      <c r="B60" s="62" t="s">
        <v>0</v>
      </c>
      <c r="C60" s="62">
        <v>30</v>
      </c>
      <c r="D60" s="62" t="s">
        <v>1</v>
      </c>
      <c r="E60" s="62" t="s">
        <v>477</v>
      </c>
      <c r="F60" s="62" t="str">
        <f t="shared" si="0"/>
        <v>430054</v>
      </c>
      <c r="G60" s="62" t="s">
        <v>568</v>
      </c>
      <c r="H60" s="61">
        <v>1377</v>
      </c>
      <c r="I60" s="61">
        <v>1453</v>
      </c>
      <c r="J60" s="61">
        <v>1642</v>
      </c>
      <c r="K60" s="61">
        <v>1768</v>
      </c>
      <c r="L60" s="61">
        <v>1872</v>
      </c>
      <c r="M60" s="61">
        <v>1670</v>
      </c>
      <c r="N60" s="61">
        <v>1845</v>
      </c>
      <c r="O60" s="109">
        <v>1865</v>
      </c>
      <c r="P60" s="60" t="s">
        <v>925</v>
      </c>
    </row>
    <row r="61" spans="1:16" ht="21" customHeight="1" x14ac:dyDescent="0.5">
      <c r="A61" s="67">
        <v>4</v>
      </c>
      <c r="B61" s="66" t="s">
        <v>0</v>
      </c>
      <c r="C61" s="66">
        <v>30</v>
      </c>
      <c r="D61" s="66" t="s">
        <v>1</v>
      </c>
      <c r="E61" s="66" t="s">
        <v>476</v>
      </c>
      <c r="F61" s="66" t="str">
        <f t="shared" si="0"/>
        <v>430055</v>
      </c>
      <c r="G61" s="66" t="s">
        <v>569</v>
      </c>
      <c r="H61" s="65">
        <v>3</v>
      </c>
      <c r="I61" s="65">
        <v>0</v>
      </c>
      <c r="J61" s="65">
        <v>1</v>
      </c>
      <c r="K61" s="65">
        <v>5</v>
      </c>
      <c r="L61" s="65">
        <v>4</v>
      </c>
      <c r="M61" s="65">
        <v>0</v>
      </c>
      <c r="N61" s="65">
        <v>4</v>
      </c>
      <c r="O61" s="110">
        <v>2</v>
      </c>
      <c r="P61" s="64" t="s">
        <v>924</v>
      </c>
    </row>
    <row r="62" spans="1:16" ht="21" customHeight="1" x14ac:dyDescent="0.5">
      <c r="A62" s="63">
        <v>4</v>
      </c>
      <c r="B62" s="62" t="s">
        <v>0</v>
      </c>
      <c r="C62" s="62">
        <v>30</v>
      </c>
      <c r="D62" s="62" t="s">
        <v>1</v>
      </c>
      <c r="E62" s="62" t="s">
        <v>475</v>
      </c>
      <c r="F62" s="62" t="str">
        <f t="shared" si="0"/>
        <v>430056</v>
      </c>
      <c r="G62" s="62" t="s">
        <v>570</v>
      </c>
      <c r="H62" s="61">
        <v>4</v>
      </c>
      <c r="I62" s="61">
        <v>0</v>
      </c>
      <c r="J62" s="61">
        <v>0</v>
      </c>
      <c r="K62" s="61">
        <v>2</v>
      </c>
      <c r="L62" s="61">
        <v>0</v>
      </c>
      <c r="M62" s="61">
        <v>2</v>
      </c>
      <c r="N62" s="61">
        <v>0</v>
      </c>
      <c r="O62" s="109">
        <v>0</v>
      </c>
      <c r="P62" s="60" t="s">
        <v>923</v>
      </c>
    </row>
    <row r="63" spans="1:16" ht="21" customHeight="1" x14ac:dyDescent="0.5">
      <c r="A63" s="67">
        <v>4</v>
      </c>
      <c r="B63" s="66" t="s">
        <v>0</v>
      </c>
      <c r="C63" s="66">
        <v>30</v>
      </c>
      <c r="D63" s="66" t="s">
        <v>1</v>
      </c>
      <c r="E63" s="66" t="s">
        <v>474</v>
      </c>
      <c r="F63" s="66" t="str">
        <f t="shared" si="0"/>
        <v>430057</v>
      </c>
      <c r="G63" s="66" t="s">
        <v>178</v>
      </c>
      <c r="H63" s="65">
        <v>533</v>
      </c>
      <c r="I63" s="65">
        <v>576</v>
      </c>
      <c r="J63" s="65">
        <v>475</v>
      </c>
      <c r="K63" s="65">
        <v>435</v>
      </c>
      <c r="L63" s="65">
        <v>402</v>
      </c>
      <c r="M63" s="65">
        <v>316</v>
      </c>
      <c r="N63" s="65">
        <v>290</v>
      </c>
      <c r="O63" s="110">
        <v>335</v>
      </c>
      <c r="P63" s="64" t="s">
        <v>922</v>
      </c>
    </row>
    <row r="64" spans="1:16" ht="21" customHeight="1" x14ac:dyDescent="0.5">
      <c r="A64" s="63">
        <v>4</v>
      </c>
      <c r="B64" s="62" t="s">
        <v>0</v>
      </c>
      <c r="C64" s="62">
        <v>30</v>
      </c>
      <c r="D64" s="62" t="s">
        <v>1</v>
      </c>
      <c r="E64" s="62" t="s">
        <v>473</v>
      </c>
      <c r="F64" s="62" t="str">
        <f t="shared" si="0"/>
        <v>430058</v>
      </c>
      <c r="G64" s="62" t="s">
        <v>90</v>
      </c>
      <c r="H64" s="61">
        <v>1063</v>
      </c>
      <c r="I64" s="61">
        <v>923</v>
      </c>
      <c r="J64" s="61">
        <v>1107</v>
      </c>
      <c r="K64" s="61">
        <v>1056</v>
      </c>
      <c r="L64" s="61">
        <v>1219</v>
      </c>
      <c r="M64" s="61">
        <v>1205</v>
      </c>
      <c r="N64" s="61">
        <v>1135</v>
      </c>
      <c r="O64" s="109">
        <v>1399</v>
      </c>
      <c r="P64" s="60" t="s">
        <v>921</v>
      </c>
    </row>
    <row r="65" spans="1:16" ht="21" customHeight="1" x14ac:dyDescent="0.5">
      <c r="A65" s="67">
        <v>4</v>
      </c>
      <c r="B65" s="66" t="s">
        <v>0</v>
      </c>
      <c r="C65" s="66">
        <v>30</v>
      </c>
      <c r="D65" s="66" t="s">
        <v>1</v>
      </c>
      <c r="E65" s="66" t="s">
        <v>472</v>
      </c>
      <c r="F65" s="66" t="str">
        <f t="shared" si="0"/>
        <v>430059</v>
      </c>
      <c r="G65" s="66" t="s">
        <v>115</v>
      </c>
      <c r="H65" s="65">
        <v>310</v>
      </c>
      <c r="I65" s="65">
        <v>344</v>
      </c>
      <c r="J65" s="65">
        <v>477</v>
      </c>
      <c r="K65" s="65">
        <v>525</v>
      </c>
      <c r="L65" s="65">
        <v>517</v>
      </c>
      <c r="M65" s="65">
        <v>638</v>
      </c>
      <c r="N65" s="65">
        <v>567</v>
      </c>
      <c r="O65" s="110">
        <v>562</v>
      </c>
      <c r="P65" s="64" t="s">
        <v>920</v>
      </c>
    </row>
    <row r="66" spans="1:16" ht="21" customHeight="1" x14ac:dyDescent="0.5">
      <c r="A66" s="63">
        <v>4</v>
      </c>
      <c r="B66" s="62" t="s">
        <v>0</v>
      </c>
      <c r="C66" s="62">
        <v>30</v>
      </c>
      <c r="D66" s="62" t="s">
        <v>1</v>
      </c>
      <c r="E66" s="62" t="s">
        <v>471</v>
      </c>
      <c r="F66" s="62" t="str">
        <f t="shared" si="0"/>
        <v>430060</v>
      </c>
      <c r="G66" s="62" t="s">
        <v>106</v>
      </c>
      <c r="H66" s="61">
        <v>416</v>
      </c>
      <c r="I66" s="61">
        <v>331</v>
      </c>
      <c r="J66" s="61">
        <v>523</v>
      </c>
      <c r="K66" s="61">
        <v>437</v>
      </c>
      <c r="L66" s="61">
        <v>513</v>
      </c>
      <c r="M66" s="61">
        <v>531</v>
      </c>
      <c r="N66" s="61">
        <v>489</v>
      </c>
      <c r="O66" s="109">
        <v>612</v>
      </c>
      <c r="P66" s="60" t="s">
        <v>919</v>
      </c>
    </row>
    <row r="67" spans="1:16" ht="21" customHeight="1" x14ac:dyDescent="0.5">
      <c r="A67" s="67">
        <v>4</v>
      </c>
      <c r="B67" s="66" t="s">
        <v>0</v>
      </c>
      <c r="C67" s="66">
        <v>30</v>
      </c>
      <c r="D67" s="66" t="s">
        <v>1</v>
      </c>
      <c r="E67" s="66" t="s">
        <v>470</v>
      </c>
      <c r="F67" s="66" t="str">
        <f t="shared" si="0"/>
        <v>430061</v>
      </c>
      <c r="G67" s="66" t="s">
        <v>88</v>
      </c>
      <c r="H67" s="65">
        <v>1573</v>
      </c>
      <c r="I67" s="65">
        <v>1707</v>
      </c>
      <c r="J67" s="65">
        <v>2225</v>
      </c>
      <c r="K67" s="65">
        <v>2409</v>
      </c>
      <c r="L67" s="65">
        <v>2792</v>
      </c>
      <c r="M67" s="65">
        <v>3249</v>
      </c>
      <c r="N67" s="65">
        <v>3735</v>
      </c>
      <c r="O67" s="110">
        <v>3964</v>
      </c>
      <c r="P67" s="64" t="s">
        <v>918</v>
      </c>
    </row>
    <row r="68" spans="1:16" ht="21" customHeight="1" x14ac:dyDescent="0.5">
      <c r="A68" s="63">
        <v>4</v>
      </c>
      <c r="B68" s="62" t="s">
        <v>0</v>
      </c>
      <c r="C68" s="62">
        <v>30</v>
      </c>
      <c r="D68" s="62" t="s">
        <v>1</v>
      </c>
      <c r="E68" s="62" t="s">
        <v>469</v>
      </c>
      <c r="F68" s="62" t="str">
        <f t="shared" si="0"/>
        <v>430062</v>
      </c>
      <c r="G68" s="62" t="s">
        <v>102</v>
      </c>
      <c r="H68" s="61">
        <v>1128</v>
      </c>
      <c r="I68" s="61">
        <v>1151</v>
      </c>
      <c r="J68" s="61">
        <v>1439</v>
      </c>
      <c r="K68" s="61">
        <v>1635</v>
      </c>
      <c r="L68" s="61">
        <v>1967</v>
      </c>
      <c r="M68" s="61">
        <v>2205</v>
      </c>
      <c r="N68" s="61">
        <v>2648</v>
      </c>
      <c r="O68" s="109">
        <v>3009</v>
      </c>
      <c r="P68" s="60" t="s">
        <v>917</v>
      </c>
    </row>
    <row r="69" spans="1:16" ht="21" customHeight="1" x14ac:dyDescent="0.5">
      <c r="A69" s="67">
        <v>4</v>
      </c>
      <c r="B69" s="66" t="s">
        <v>0</v>
      </c>
      <c r="C69" s="66">
        <v>30</v>
      </c>
      <c r="D69" s="66" t="s">
        <v>1</v>
      </c>
      <c r="E69" s="66" t="s">
        <v>468</v>
      </c>
      <c r="F69" s="66" t="str">
        <f t="shared" si="0"/>
        <v>430063</v>
      </c>
      <c r="G69" s="66" t="s">
        <v>72</v>
      </c>
      <c r="H69" s="65">
        <v>1581</v>
      </c>
      <c r="I69" s="65">
        <v>1313</v>
      </c>
      <c r="J69" s="65">
        <v>1636</v>
      </c>
      <c r="K69" s="65">
        <v>1637</v>
      </c>
      <c r="L69" s="65">
        <v>1786</v>
      </c>
      <c r="M69" s="65">
        <v>1954</v>
      </c>
      <c r="N69" s="65">
        <v>2126</v>
      </c>
      <c r="O69" s="110">
        <v>2154</v>
      </c>
      <c r="P69" s="64" t="s">
        <v>916</v>
      </c>
    </row>
    <row r="70" spans="1:16" ht="21" customHeight="1" x14ac:dyDescent="0.5">
      <c r="A70" s="63">
        <v>4</v>
      </c>
      <c r="B70" s="62" t="s">
        <v>0</v>
      </c>
      <c r="C70" s="62">
        <v>30</v>
      </c>
      <c r="D70" s="62" t="s">
        <v>1</v>
      </c>
      <c r="E70" s="62" t="s">
        <v>467</v>
      </c>
      <c r="F70" s="62" t="str">
        <f t="shared" ref="F70:F133" si="1">A70&amp;C70&amp;E70</f>
        <v>430064</v>
      </c>
      <c r="G70" s="62" t="s">
        <v>128</v>
      </c>
      <c r="H70" s="61">
        <v>138</v>
      </c>
      <c r="I70" s="61">
        <v>147</v>
      </c>
      <c r="J70" s="61">
        <v>180</v>
      </c>
      <c r="K70" s="61">
        <v>144</v>
      </c>
      <c r="L70" s="61">
        <v>142</v>
      </c>
      <c r="M70" s="61">
        <v>191</v>
      </c>
      <c r="N70" s="61">
        <v>248</v>
      </c>
      <c r="O70" s="109">
        <v>237</v>
      </c>
      <c r="P70" s="60" t="s">
        <v>915</v>
      </c>
    </row>
    <row r="71" spans="1:16" ht="21" customHeight="1" x14ac:dyDescent="0.5">
      <c r="A71" s="67">
        <v>4</v>
      </c>
      <c r="B71" s="66" t="s">
        <v>0</v>
      </c>
      <c r="C71" s="66">
        <v>30</v>
      </c>
      <c r="D71" s="66" t="s">
        <v>1</v>
      </c>
      <c r="E71" s="66" t="s">
        <v>466</v>
      </c>
      <c r="F71" s="66" t="str">
        <f t="shared" si="1"/>
        <v>430065</v>
      </c>
      <c r="G71" s="66" t="s">
        <v>121</v>
      </c>
      <c r="H71" s="65">
        <v>214</v>
      </c>
      <c r="I71" s="65">
        <v>180</v>
      </c>
      <c r="J71" s="65">
        <v>185</v>
      </c>
      <c r="K71" s="65">
        <v>244</v>
      </c>
      <c r="L71" s="65">
        <v>345</v>
      </c>
      <c r="M71" s="65">
        <v>290</v>
      </c>
      <c r="N71" s="65">
        <v>340</v>
      </c>
      <c r="O71" s="110">
        <v>324</v>
      </c>
      <c r="P71" s="64" t="s">
        <v>914</v>
      </c>
    </row>
    <row r="72" spans="1:16" ht="21" customHeight="1" x14ac:dyDescent="0.5">
      <c r="A72" s="63">
        <v>4</v>
      </c>
      <c r="B72" s="62" t="s">
        <v>0</v>
      </c>
      <c r="C72" s="62">
        <v>30</v>
      </c>
      <c r="D72" s="62" t="s">
        <v>1</v>
      </c>
      <c r="E72" s="62" t="s">
        <v>465</v>
      </c>
      <c r="F72" s="62" t="str">
        <f t="shared" si="1"/>
        <v>430066</v>
      </c>
      <c r="G72" s="62" t="s">
        <v>126</v>
      </c>
      <c r="H72" s="61">
        <v>182</v>
      </c>
      <c r="I72" s="61">
        <v>201</v>
      </c>
      <c r="J72" s="61">
        <v>198</v>
      </c>
      <c r="K72" s="61">
        <v>240</v>
      </c>
      <c r="L72" s="61">
        <v>274</v>
      </c>
      <c r="M72" s="61">
        <v>229</v>
      </c>
      <c r="N72" s="61">
        <v>280</v>
      </c>
      <c r="O72" s="109">
        <v>292</v>
      </c>
      <c r="P72" s="60" t="s">
        <v>913</v>
      </c>
    </row>
    <row r="73" spans="1:16" ht="21" customHeight="1" x14ac:dyDescent="0.5">
      <c r="A73" s="67">
        <v>4</v>
      </c>
      <c r="B73" s="66" t="s">
        <v>0</v>
      </c>
      <c r="C73" s="66">
        <v>30</v>
      </c>
      <c r="D73" s="66" t="s">
        <v>1</v>
      </c>
      <c r="E73" s="66" t="s">
        <v>464</v>
      </c>
      <c r="F73" s="66" t="str">
        <f t="shared" si="1"/>
        <v>430067</v>
      </c>
      <c r="G73" s="66" t="s">
        <v>77</v>
      </c>
      <c r="H73" s="65">
        <v>2024</v>
      </c>
      <c r="I73" s="65">
        <v>1696</v>
      </c>
      <c r="J73" s="65">
        <v>1804</v>
      </c>
      <c r="K73" s="65">
        <v>1702</v>
      </c>
      <c r="L73" s="65">
        <v>1620</v>
      </c>
      <c r="M73" s="65">
        <v>1775</v>
      </c>
      <c r="N73" s="65">
        <v>1684</v>
      </c>
      <c r="O73" s="110">
        <v>1670</v>
      </c>
      <c r="P73" s="64" t="s">
        <v>912</v>
      </c>
    </row>
    <row r="74" spans="1:16" ht="21" customHeight="1" x14ac:dyDescent="0.5">
      <c r="A74" s="63">
        <v>4</v>
      </c>
      <c r="B74" s="62" t="s">
        <v>0</v>
      </c>
      <c r="C74" s="62">
        <v>30</v>
      </c>
      <c r="D74" s="62" t="s">
        <v>1</v>
      </c>
      <c r="E74" s="62" t="s">
        <v>463</v>
      </c>
      <c r="F74" s="62" t="str">
        <f t="shared" si="1"/>
        <v>430068</v>
      </c>
      <c r="G74" s="62" t="s">
        <v>152</v>
      </c>
      <c r="H74" s="61">
        <v>80</v>
      </c>
      <c r="I74" s="61">
        <v>104</v>
      </c>
      <c r="J74" s="61">
        <v>76</v>
      </c>
      <c r="K74" s="61">
        <v>117</v>
      </c>
      <c r="L74" s="61">
        <v>130</v>
      </c>
      <c r="M74" s="61">
        <v>111</v>
      </c>
      <c r="N74" s="61">
        <v>132</v>
      </c>
      <c r="O74" s="109">
        <v>137</v>
      </c>
      <c r="P74" s="60" t="s">
        <v>911</v>
      </c>
    </row>
    <row r="75" spans="1:16" ht="21" customHeight="1" x14ac:dyDescent="0.5">
      <c r="A75" s="67">
        <v>4</v>
      </c>
      <c r="B75" s="66" t="s">
        <v>0</v>
      </c>
      <c r="C75" s="66">
        <v>30</v>
      </c>
      <c r="D75" s="66" t="s">
        <v>1</v>
      </c>
      <c r="E75" s="66" t="s">
        <v>462</v>
      </c>
      <c r="F75" s="66" t="str">
        <f t="shared" si="1"/>
        <v>430069</v>
      </c>
      <c r="G75" s="66" t="s">
        <v>165</v>
      </c>
      <c r="H75" s="65">
        <v>193</v>
      </c>
      <c r="I75" s="65">
        <v>191</v>
      </c>
      <c r="J75" s="65">
        <v>136</v>
      </c>
      <c r="K75" s="65">
        <v>115</v>
      </c>
      <c r="L75" s="65">
        <v>181</v>
      </c>
      <c r="M75" s="65">
        <v>190</v>
      </c>
      <c r="N75" s="65">
        <v>107</v>
      </c>
      <c r="O75" s="110">
        <v>169</v>
      </c>
      <c r="P75" s="64" t="s">
        <v>910</v>
      </c>
    </row>
    <row r="76" spans="1:16" ht="21" customHeight="1" x14ac:dyDescent="0.5">
      <c r="A76" s="63">
        <v>4</v>
      </c>
      <c r="B76" s="62" t="s">
        <v>0</v>
      </c>
      <c r="C76" s="62">
        <v>30</v>
      </c>
      <c r="D76" s="62" t="s">
        <v>1</v>
      </c>
      <c r="E76" s="62" t="s">
        <v>461</v>
      </c>
      <c r="F76" s="62" t="str">
        <f t="shared" si="1"/>
        <v>430070</v>
      </c>
      <c r="G76" s="62" t="s">
        <v>229</v>
      </c>
      <c r="H76" s="61">
        <v>32</v>
      </c>
      <c r="I76" s="61">
        <v>28</v>
      </c>
      <c r="J76" s="61">
        <v>49</v>
      </c>
      <c r="K76" s="61">
        <v>30</v>
      </c>
      <c r="L76" s="61">
        <v>46</v>
      </c>
      <c r="M76" s="61">
        <v>47</v>
      </c>
      <c r="N76" s="61">
        <v>45</v>
      </c>
      <c r="O76" s="109">
        <v>40</v>
      </c>
      <c r="P76" s="60" t="s">
        <v>909</v>
      </c>
    </row>
    <row r="77" spans="1:16" ht="21" customHeight="1" x14ac:dyDescent="0.5">
      <c r="A77" s="67">
        <v>4</v>
      </c>
      <c r="B77" s="66" t="s">
        <v>0</v>
      </c>
      <c r="C77" s="66">
        <v>30</v>
      </c>
      <c r="D77" s="66" t="s">
        <v>1</v>
      </c>
      <c r="E77" s="66" t="s">
        <v>460</v>
      </c>
      <c r="F77" s="66" t="str">
        <f t="shared" si="1"/>
        <v>430071</v>
      </c>
      <c r="G77" s="66" t="s">
        <v>214</v>
      </c>
      <c r="H77" s="65">
        <v>82</v>
      </c>
      <c r="I77" s="65">
        <v>66</v>
      </c>
      <c r="J77" s="65">
        <v>86</v>
      </c>
      <c r="K77" s="65">
        <v>93</v>
      </c>
      <c r="L77" s="65">
        <v>109</v>
      </c>
      <c r="M77" s="65">
        <v>142</v>
      </c>
      <c r="N77" s="65">
        <v>89</v>
      </c>
      <c r="O77" s="110">
        <v>105</v>
      </c>
      <c r="P77" s="64" t="s">
        <v>908</v>
      </c>
    </row>
    <row r="78" spans="1:16" ht="21" customHeight="1" x14ac:dyDescent="0.5">
      <c r="A78" s="63">
        <v>4</v>
      </c>
      <c r="B78" s="62" t="s">
        <v>0</v>
      </c>
      <c r="C78" s="62">
        <v>30</v>
      </c>
      <c r="D78" s="62" t="s">
        <v>1</v>
      </c>
      <c r="E78" s="62" t="s">
        <v>459</v>
      </c>
      <c r="F78" s="62" t="str">
        <f t="shared" si="1"/>
        <v>430072</v>
      </c>
      <c r="G78" s="62" t="s">
        <v>176</v>
      </c>
      <c r="H78" s="61">
        <v>222</v>
      </c>
      <c r="I78" s="61">
        <v>233</v>
      </c>
      <c r="J78" s="61">
        <v>200</v>
      </c>
      <c r="K78" s="61">
        <v>240</v>
      </c>
      <c r="L78" s="61">
        <v>257</v>
      </c>
      <c r="M78" s="61">
        <v>212</v>
      </c>
      <c r="N78" s="61">
        <v>182</v>
      </c>
      <c r="O78" s="109">
        <v>229</v>
      </c>
      <c r="P78" s="60" t="s">
        <v>907</v>
      </c>
    </row>
    <row r="79" spans="1:16" ht="21" customHeight="1" x14ac:dyDescent="0.5">
      <c r="A79" s="67">
        <v>4</v>
      </c>
      <c r="B79" s="66" t="s">
        <v>0</v>
      </c>
      <c r="C79" s="66">
        <v>30</v>
      </c>
      <c r="D79" s="66" t="s">
        <v>1</v>
      </c>
      <c r="E79" s="66" t="s">
        <v>458</v>
      </c>
      <c r="F79" s="66" t="str">
        <f t="shared" si="1"/>
        <v>430073</v>
      </c>
      <c r="G79" s="66" t="s">
        <v>94</v>
      </c>
      <c r="H79" s="65">
        <v>1335</v>
      </c>
      <c r="I79" s="65">
        <v>972</v>
      </c>
      <c r="J79" s="65">
        <v>1083</v>
      </c>
      <c r="K79" s="65">
        <v>1271</v>
      </c>
      <c r="L79" s="65">
        <v>1362</v>
      </c>
      <c r="M79" s="65">
        <v>1396</v>
      </c>
      <c r="N79" s="65">
        <v>1570</v>
      </c>
      <c r="O79" s="110">
        <v>1641</v>
      </c>
      <c r="P79" s="64" t="s">
        <v>906</v>
      </c>
    </row>
    <row r="80" spans="1:16" ht="21" customHeight="1" x14ac:dyDescent="0.5">
      <c r="A80" s="63">
        <v>4</v>
      </c>
      <c r="B80" s="62" t="s">
        <v>0</v>
      </c>
      <c r="C80" s="62">
        <v>30</v>
      </c>
      <c r="D80" s="62" t="s">
        <v>1</v>
      </c>
      <c r="E80" s="62" t="s">
        <v>457</v>
      </c>
      <c r="F80" s="62" t="str">
        <f t="shared" si="1"/>
        <v>430074</v>
      </c>
      <c r="G80" s="62" t="s">
        <v>118</v>
      </c>
      <c r="H80" s="61">
        <v>1668</v>
      </c>
      <c r="I80" s="61">
        <v>1105</v>
      </c>
      <c r="J80" s="61">
        <v>919</v>
      </c>
      <c r="K80" s="61">
        <v>949</v>
      </c>
      <c r="L80" s="61">
        <v>1210</v>
      </c>
      <c r="M80" s="61">
        <v>1231</v>
      </c>
      <c r="N80" s="61">
        <v>1470</v>
      </c>
      <c r="O80" s="109">
        <v>1382</v>
      </c>
      <c r="P80" s="60" t="s">
        <v>905</v>
      </c>
    </row>
    <row r="81" spans="1:16" ht="21" customHeight="1" x14ac:dyDescent="0.5">
      <c r="A81" s="67">
        <v>4</v>
      </c>
      <c r="B81" s="66" t="s">
        <v>0</v>
      </c>
      <c r="C81" s="66">
        <v>30</v>
      </c>
      <c r="D81" s="66" t="s">
        <v>1</v>
      </c>
      <c r="E81" s="66" t="s">
        <v>456</v>
      </c>
      <c r="F81" s="66" t="str">
        <f t="shared" si="1"/>
        <v>430075</v>
      </c>
      <c r="G81" s="66" t="s">
        <v>142</v>
      </c>
      <c r="H81" s="65">
        <v>385</v>
      </c>
      <c r="I81" s="65">
        <v>300</v>
      </c>
      <c r="J81" s="65">
        <v>296</v>
      </c>
      <c r="K81" s="65">
        <v>511</v>
      </c>
      <c r="L81" s="65">
        <v>486</v>
      </c>
      <c r="M81" s="65">
        <v>440</v>
      </c>
      <c r="N81" s="65">
        <v>491</v>
      </c>
      <c r="O81" s="110">
        <v>457</v>
      </c>
      <c r="P81" s="64" t="s">
        <v>904</v>
      </c>
    </row>
    <row r="82" spans="1:16" ht="21" customHeight="1" x14ac:dyDescent="0.5">
      <c r="A82" s="63">
        <v>4</v>
      </c>
      <c r="B82" s="62" t="s">
        <v>0</v>
      </c>
      <c r="C82" s="62">
        <v>30</v>
      </c>
      <c r="D82" s="62" t="s">
        <v>1</v>
      </c>
      <c r="E82" s="62" t="s">
        <v>455</v>
      </c>
      <c r="F82" s="62" t="str">
        <f t="shared" si="1"/>
        <v>430076</v>
      </c>
      <c r="G82" s="62" t="s">
        <v>129</v>
      </c>
      <c r="H82" s="61">
        <v>900</v>
      </c>
      <c r="I82" s="61">
        <v>621</v>
      </c>
      <c r="J82" s="61">
        <v>739</v>
      </c>
      <c r="K82" s="61">
        <v>766</v>
      </c>
      <c r="L82" s="61">
        <v>739</v>
      </c>
      <c r="M82" s="61">
        <v>794</v>
      </c>
      <c r="N82" s="61">
        <v>821</v>
      </c>
      <c r="O82" s="109">
        <v>682</v>
      </c>
      <c r="P82" s="60" t="s">
        <v>903</v>
      </c>
    </row>
    <row r="83" spans="1:16" ht="21" customHeight="1" x14ac:dyDescent="0.5">
      <c r="A83" s="67">
        <v>4</v>
      </c>
      <c r="B83" s="66" t="s">
        <v>0</v>
      </c>
      <c r="C83" s="66">
        <v>30</v>
      </c>
      <c r="D83" s="66" t="s">
        <v>1</v>
      </c>
      <c r="E83" s="66" t="s">
        <v>454</v>
      </c>
      <c r="F83" s="66" t="str">
        <f t="shared" si="1"/>
        <v>430077</v>
      </c>
      <c r="G83" s="66" t="s">
        <v>127</v>
      </c>
      <c r="H83" s="65">
        <v>404</v>
      </c>
      <c r="I83" s="65">
        <v>398</v>
      </c>
      <c r="J83" s="65">
        <v>369</v>
      </c>
      <c r="K83" s="65">
        <v>349</v>
      </c>
      <c r="L83" s="65">
        <v>450</v>
      </c>
      <c r="M83" s="65">
        <v>542</v>
      </c>
      <c r="N83" s="65">
        <v>546</v>
      </c>
      <c r="O83" s="110">
        <v>650</v>
      </c>
      <c r="P83" s="64" t="s">
        <v>902</v>
      </c>
    </row>
    <row r="84" spans="1:16" ht="21" customHeight="1" x14ac:dyDescent="0.5">
      <c r="A84" s="63">
        <v>4</v>
      </c>
      <c r="B84" s="62" t="s">
        <v>0</v>
      </c>
      <c r="C84" s="62">
        <v>30</v>
      </c>
      <c r="D84" s="62" t="s">
        <v>1</v>
      </c>
      <c r="E84" s="62" t="s">
        <v>453</v>
      </c>
      <c r="F84" s="62" t="str">
        <f t="shared" si="1"/>
        <v>430078</v>
      </c>
      <c r="G84" s="62" t="s">
        <v>181</v>
      </c>
      <c r="H84" s="61">
        <v>71</v>
      </c>
      <c r="I84" s="61">
        <v>103</v>
      </c>
      <c r="J84" s="61">
        <v>115</v>
      </c>
      <c r="K84" s="61">
        <v>97</v>
      </c>
      <c r="L84" s="61">
        <v>120</v>
      </c>
      <c r="M84" s="61">
        <v>108</v>
      </c>
      <c r="N84" s="61">
        <v>62</v>
      </c>
      <c r="O84" s="109">
        <v>103</v>
      </c>
      <c r="P84" s="60" t="s">
        <v>901</v>
      </c>
    </row>
    <row r="85" spans="1:16" ht="21" customHeight="1" x14ac:dyDescent="0.5">
      <c r="A85" s="67">
        <v>4</v>
      </c>
      <c r="B85" s="66" t="s">
        <v>0</v>
      </c>
      <c r="C85" s="66">
        <v>30</v>
      </c>
      <c r="D85" s="66" t="s">
        <v>1</v>
      </c>
      <c r="E85" s="66" t="s">
        <v>452</v>
      </c>
      <c r="F85" s="66" t="str">
        <f t="shared" si="1"/>
        <v>430079</v>
      </c>
      <c r="G85" s="66" t="s">
        <v>132</v>
      </c>
      <c r="H85" s="65">
        <v>347</v>
      </c>
      <c r="I85" s="65">
        <v>433</v>
      </c>
      <c r="J85" s="65">
        <v>415</v>
      </c>
      <c r="K85" s="65">
        <v>465</v>
      </c>
      <c r="L85" s="65">
        <v>498</v>
      </c>
      <c r="M85" s="65">
        <v>527</v>
      </c>
      <c r="N85" s="65">
        <v>545</v>
      </c>
      <c r="O85" s="110">
        <v>569</v>
      </c>
      <c r="P85" s="64" t="s">
        <v>900</v>
      </c>
    </row>
    <row r="86" spans="1:16" ht="21" customHeight="1" x14ac:dyDescent="0.5">
      <c r="A86" s="63">
        <v>4</v>
      </c>
      <c r="B86" s="62" t="s">
        <v>0</v>
      </c>
      <c r="C86" s="62">
        <v>30</v>
      </c>
      <c r="D86" s="62" t="s">
        <v>1</v>
      </c>
      <c r="E86" s="62" t="s">
        <v>451</v>
      </c>
      <c r="F86" s="62" t="str">
        <f t="shared" si="1"/>
        <v>430080</v>
      </c>
      <c r="G86" s="62" t="s">
        <v>146</v>
      </c>
      <c r="H86" s="61">
        <v>80</v>
      </c>
      <c r="I86" s="61">
        <v>95</v>
      </c>
      <c r="J86" s="61">
        <v>105</v>
      </c>
      <c r="K86" s="61">
        <v>119</v>
      </c>
      <c r="L86" s="61">
        <v>109</v>
      </c>
      <c r="M86" s="61">
        <v>132</v>
      </c>
      <c r="N86" s="61">
        <v>166</v>
      </c>
      <c r="O86" s="109">
        <v>157</v>
      </c>
      <c r="P86" s="60" t="s">
        <v>899</v>
      </c>
    </row>
    <row r="87" spans="1:16" ht="21" customHeight="1" x14ac:dyDescent="0.5">
      <c r="A87" s="67">
        <v>4</v>
      </c>
      <c r="B87" s="66" t="s">
        <v>0</v>
      </c>
      <c r="C87" s="66">
        <v>30</v>
      </c>
      <c r="D87" s="66" t="s">
        <v>1</v>
      </c>
      <c r="E87" s="66" t="s">
        <v>450</v>
      </c>
      <c r="F87" s="66" t="str">
        <f t="shared" si="1"/>
        <v>430081</v>
      </c>
      <c r="G87" s="66" t="s">
        <v>571</v>
      </c>
      <c r="H87" s="65">
        <v>5</v>
      </c>
      <c r="I87" s="65">
        <v>7</v>
      </c>
      <c r="J87" s="65">
        <v>8</v>
      </c>
      <c r="K87" s="65">
        <v>12</v>
      </c>
      <c r="L87" s="65">
        <v>10</v>
      </c>
      <c r="M87" s="65">
        <v>13</v>
      </c>
      <c r="N87" s="65">
        <v>8</v>
      </c>
      <c r="O87" s="110">
        <v>11</v>
      </c>
      <c r="P87" s="64" t="s">
        <v>898</v>
      </c>
    </row>
    <row r="88" spans="1:16" ht="21" customHeight="1" x14ac:dyDescent="0.5">
      <c r="A88" s="63">
        <v>4</v>
      </c>
      <c r="B88" s="62" t="s">
        <v>0</v>
      </c>
      <c r="C88" s="62">
        <v>30</v>
      </c>
      <c r="D88" s="62" t="s">
        <v>1</v>
      </c>
      <c r="E88" s="62" t="s">
        <v>449</v>
      </c>
      <c r="F88" s="62" t="str">
        <f t="shared" si="1"/>
        <v>430082</v>
      </c>
      <c r="G88" s="62" t="s">
        <v>134</v>
      </c>
      <c r="H88" s="61">
        <v>193</v>
      </c>
      <c r="I88" s="61">
        <v>165</v>
      </c>
      <c r="J88" s="61">
        <v>200</v>
      </c>
      <c r="K88" s="61">
        <v>209</v>
      </c>
      <c r="L88" s="61">
        <v>223</v>
      </c>
      <c r="M88" s="61">
        <v>211</v>
      </c>
      <c r="N88" s="61">
        <v>269</v>
      </c>
      <c r="O88" s="109">
        <v>219</v>
      </c>
      <c r="P88" s="60" t="s">
        <v>897</v>
      </c>
    </row>
    <row r="89" spans="1:16" ht="21" customHeight="1" x14ac:dyDescent="0.5">
      <c r="A89" s="67">
        <v>4</v>
      </c>
      <c r="B89" s="66" t="s">
        <v>0</v>
      </c>
      <c r="C89" s="66">
        <v>30</v>
      </c>
      <c r="D89" s="66" t="s">
        <v>1</v>
      </c>
      <c r="E89" s="66" t="s">
        <v>448</v>
      </c>
      <c r="F89" s="66" t="str">
        <f t="shared" si="1"/>
        <v>430083</v>
      </c>
      <c r="G89" s="66" t="s">
        <v>190</v>
      </c>
      <c r="H89" s="65">
        <v>19</v>
      </c>
      <c r="I89" s="65">
        <v>11</v>
      </c>
      <c r="J89" s="65">
        <v>26</v>
      </c>
      <c r="K89" s="65">
        <v>13</v>
      </c>
      <c r="L89" s="65">
        <v>26</v>
      </c>
      <c r="M89" s="65">
        <v>17</v>
      </c>
      <c r="N89" s="65">
        <v>12</v>
      </c>
      <c r="O89" s="110">
        <v>22</v>
      </c>
      <c r="P89" s="64" t="s">
        <v>896</v>
      </c>
    </row>
    <row r="90" spans="1:16" ht="21" customHeight="1" x14ac:dyDescent="0.5">
      <c r="A90" s="63">
        <v>4</v>
      </c>
      <c r="B90" s="62" t="s">
        <v>0</v>
      </c>
      <c r="C90" s="62">
        <v>30</v>
      </c>
      <c r="D90" s="62" t="s">
        <v>1</v>
      </c>
      <c r="E90" s="62" t="s">
        <v>447</v>
      </c>
      <c r="F90" s="62" t="str">
        <f t="shared" si="1"/>
        <v>430084</v>
      </c>
      <c r="G90" s="62" t="s">
        <v>86</v>
      </c>
      <c r="H90" s="61">
        <v>4302</v>
      </c>
      <c r="I90" s="61">
        <v>4799</v>
      </c>
      <c r="J90" s="61">
        <v>6315</v>
      </c>
      <c r="K90" s="61">
        <v>6981</v>
      </c>
      <c r="L90" s="61">
        <v>7275</v>
      </c>
      <c r="M90" s="61">
        <v>7886</v>
      </c>
      <c r="N90" s="61">
        <v>6868</v>
      </c>
      <c r="O90" s="109">
        <v>7748</v>
      </c>
      <c r="P90" s="60" t="s">
        <v>895</v>
      </c>
    </row>
    <row r="91" spans="1:16" ht="21" customHeight="1" x14ac:dyDescent="0.5">
      <c r="A91" s="67">
        <v>4</v>
      </c>
      <c r="B91" s="66" t="s">
        <v>0</v>
      </c>
      <c r="C91" s="66">
        <v>30</v>
      </c>
      <c r="D91" s="66" t="s">
        <v>1</v>
      </c>
      <c r="E91" s="66" t="s">
        <v>446</v>
      </c>
      <c r="F91" s="66" t="str">
        <f t="shared" si="1"/>
        <v>430085</v>
      </c>
      <c r="G91" s="66" t="s">
        <v>230</v>
      </c>
      <c r="H91" s="65">
        <v>70</v>
      </c>
      <c r="I91" s="65">
        <v>69</v>
      </c>
      <c r="J91" s="65">
        <v>67</v>
      </c>
      <c r="K91" s="65">
        <v>76</v>
      </c>
      <c r="L91" s="65">
        <v>80</v>
      </c>
      <c r="M91" s="65">
        <v>91</v>
      </c>
      <c r="N91" s="65">
        <v>92</v>
      </c>
      <c r="O91" s="110">
        <v>88</v>
      </c>
      <c r="P91" s="64" t="s">
        <v>894</v>
      </c>
    </row>
    <row r="92" spans="1:16" ht="21" customHeight="1" x14ac:dyDescent="0.5">
      <c r="A92" s="63">
        <v>4</v>
      </c>
      <c r="B92" s="62" t="s">
        <v>0</v>
      </c>
      <c r="C92" s="62">
        <v>30</v>
      </c>
      <c r="D92" s="62" t="s">
        <v>1</v>
      </c>
      <c r="E92" s="62" t="s">
        <v>445</v>
      </c>
      <c r="F92" s="62" t="str">
        <f t="shared" si="1"/>
        <v>430086</v>
      </c>
      <c r="G92" s="62" t="s">
        <v>98</v>
      </c>
      <c r="H92" s="61">
        <v>845</v>
      </c>
      <c r="I92" s="61">
        <v>771</v>
      </c>
      <c r="J92" s="61">
        <v>828</v>
      </c>
      <c r="K92" s="61">
        <v>875</v>
      </c>
      <c r="L92" s="61">
        <v>1094</v>
      </c>
      <c r="M92" s="61">
        <v>1145</v>
      </c>
      <c r="N92" s="61">
        <v>1195</v>
      </c>
      <c r="O92" s="109">
        <v>1013</v>
      </c>
      <c r="P92" s="60" t="s">
        <v>893</v>
      </c>
    </row>
    <row r="93" spans="1:16" ht="21" customHeight="1" x14ac:dyDescent="0.5">
      <c r="A93" s="67">
        <v>4</v>
      </c>
      <c r="B93" s="66" t="s">
        <v>0</v>
      </c>
      <c r="C93" s="66">
        <v>30</v>
      </c>
      <c r="D93" s="66" t="s">
        <v>1</v>
      </c>
      <c r="E93" s="66" t="s">
        <v>444</v>
      </c>
      <c r="F93" s="66" t="str">
        <f t="shared" si="1"/>
        <v>430087</v>
      </c>
      <c r="G93" s="66" t="s">
        <v>95</v>
      </c>
      <c r="H93" s="65">
        <v>1588</v>
      </c>
      <c r="I93" s="65">
        <v>1334</v>
      </c>
      <c r="J93" s="65">
        <v>1601</v>
      </c>
      <c r="K93" s="65">
        <v>1497</v>
      </c>
      <c r="L93" s="65">
        <v>1861</v>
      </c>
      <c r="M93" s="65">
        <v>1665</v>
      </c>
      <c r="N93" s="65">
        <v>1637</v>
      </c>
      <c r="O93" s="110">
        <v>1606</v>
      </c>
      <c r="P93" s="64" t="s">
        <v>892</v>
      </c>
    </row>
    <row r="94" spans="1:16" ht="21" customHeight="1" x14ac:dyDescent="0.5">
      <c r="A94" s="63">
        <v>4</v>
      </c>
      <c r="B94" s="62" t="s">
        <v>0</v>
      </c>
      <c r="C94" s="62">
        <v>30</v>
      </c>
      <c r="D94" s="62" t="s">
        <v>1</v>
      </c>
      <c r="E94" s="62" t="s">
        <v>443</v>
      </c>
      <c r="F94" s="62" t="str">
        <f t="shared" si="1"/>
        <v>430088</v>
      </c>
      <c r="G94" s="62" t="s">
        <v>122</v>
      </c>
      <c r="H94" s="61">
        <v>418</v>
      </c>
      <c r="I94" s="61">
        <v>394</v>
      </c>
      <c r="J94" s="61">
        <v>400</v>
      </c>
      <c r="K94" s="61">
        <v>399</v>
      </c>
      <c r="L94" s="61">
        <v>393</v>
      </c>
      <c r="M94" s="61">
        <v>536</v>
      </c>
      <c r="N94" s="61">
        <v>569</v>
      </c>
      <c r="O94" s="109">
        <v>574</v>
      </c>
      <c r="P94" s="60" t="s">
        <v>891</v>
      </c>
    </row>
    <row r="95" spans="1:16" ht="21" customHeight="1" x14ac:dyDescent="0.5">
      <c r="A95" s="67">
        <v>4</v>
      </c>
      <c r="B95" s="66" t="s">
        <v>0</v>
      </c>
      <c r="C95" s="66">
        <v>30</v>
      </c>
      <c r="D95" s="66" t="s">
        <v>1</v>
      </c>
      <c r="E95" s="66" t="s">
        <v>442</v>
      </c>
      <c r="F95" s="66" t="str">
        <f t="shared" si="1"/>
        <v>430089</v>
      </c>
      <c r="G95" s="66" t="s">
        <v>572</v>
      </c>
      <c r="H95" s="65">
        <v>105</v>
      </c>
      <c r="I95" s="65">
        <v>56</v>
      </c>
      <c r="J95" s="65">
        <v>67</v>
      </c>
      <c r="K95" s="65">
        <v>62</v>
      </c>
      <c r="L95" s="65">
        <v>44</v>
      </c>
      <c r="M95" s="65">
        <v>66</v>
      </c>
      <c r="N95" s="65">
        <v>46</v>
      </c>
      <c r="O95" s="110">
        <v>48</v>
      </c>
      <c r="P95" s="64" t="s">
        <v>890</v>
      </c>
    </row>
    <row r="96" spans="1:16" ht="21" customHeight="1" x14ac:dyDescent="0.5">
      <c r="A96" s="63">
        <v>4</v>
      </c>
      <c r="B96" s="62" t="s">
        <v>0</v>
      </c>
      <c r="C96" s="62">
        <v>30</v>
      </c>
      <c r="D96" s="62" t="s">
        <v>1</v>
      </c>
      <c r="E96" s="62" t="s">
        <v>441</v>
      </c>
      <c r="F96" s="62" t="str">
        <f t="shared" si="1"/>
        <v>430090</v>
      </c>
      <c r="G96" s="62" t="s">
        <v>573</v>
      </c>
      <c r="H96" s="61">
        <v>30</v>
      </c>
      <c r="I96" s="61">
        <v>24</v>
      </c>
      <c r="J96" s="61">
        <v>40</v>
      </c>
      <c r="K96" s="61">
        <v>42</v>
      </c>
      <c r="L96" s="61">
        <v>28</v>
      </c>
      <c r="M96" s="61">
        <v>20</v>
      </c>
      <c r="N96" s="61">
        <v>20</v>
      </c>
      <c r="O96" s="109">
        <v>28</v>
      </c>
      <c r="P96" s="60" t="s">
        <v>889</v>
      </c>
    </row>
    <row r="97" spans="1:16" ht="21" customHeight="1" x14ac:dyDescent="0.5">
      <c r="A97" s="67">
        <v>4</v>
      </c>
      <c r="B97" s="66" t="s">
        <v>0</v>
      </c>
      <c r="C97" s="66">
        <v>30</v>
      </c>
      <c r="D97" s="66" t="s">
        <v>1</v>
      </c>
      <c r="E97" s="66" t="s">
        <v>440</v>
      </c>
      <c r="F97" s="66" t="str">
        <f t="shared" si="1"/>
        <v>430091</v>
      </c>
      <c r="G97" s="66" t="s">
        <v>574</v>
      </c>
      <c r="H97" s="65">
        <v>31</v>
      </c>
      <c r="I97" s="65">
        <v>37</v>
      </c>
      <c r="J97" s="65">
        <v>45</v>
      </c>
      <c r="K97" s="65">
        <v>43</v>
      </c>
      <c r="L97" s="65">
        <v>38</v>
      </c>
      <c r="M97" s="65">
        <v>26</v>
      </c>
      <c r="N97" s="65">
        <v>26</v>
      </c>
      <c r="O97" s="110">
        <v>35</v>
      </c>
      <c r="P97" s="64" t="s">
        <v>888</v>
      </c>
    </row>
    <row r="98" spans="1:16" ht="21" customHeight="1" x14ac:dyDescent="0.5">
      <c r="A98" s="63">
        <v>4</v>
      </c>
      <c r="B98" s="62" t="s">
        <v>0</v>
      </c>
      <c r="C98" s="62">
        <v>30</v>
      </c>
      <c r="D98" s="62" t="s">
        <v>1</v>
      </c>
      <c r="E98" s="62" t="s">
        <v>439</v>
      </c>
      <c r="F98" s="62" t="str">
        <f t="shared" si="1"/>
        <v>430092</v>
      </c>
      <c r="G98" s="62" t="s">
        <v>575</v>
      </c>
      <c r="H98" s="61">
        <v>1005</v>
      </c>
      <c r="I98" s="61">
        <v>768</v>
      </c>
      <c r="J98" s="61">
        <v>867</v>
      </c>
      <c r="K98" s="61">
        <v>862</v>
      </c>
      <c r="L98" s="61">
        <v>769</v>
      </c>
      <c r="M98" s="61">
        <v>744</v>
      </c>
      <c r="N98" s="61">
        <v>787</v>
      </c>
      <c r="O98" s="109">
        <v>705</v>
      </c>
      <c r="P98" s="60" t="s">
        <v>887</v>
      </c>
    </row>
    <row r="99" spans="1:16" ht="21" customHeight="1" x14ac:dyDescent="0.5">
      <c r="A99" s="67">
        <v>4</v>
      </c>
      <c r="B99" s="66" t="s">
        <v>0</v>
      </c>
      <c r="C99" s="66">
        <v>30</v>
      </c>
      <c r="D99" s="66" t="s">
        <v>1</v>
      </c>
      <c r="E99" s="66" t="s">
        <v>438</v>
      </c>
      <c r="F99" s="66" t="str">
        <f t="shared" si="1"/>
        <v>430093</v>
      </c>
      <c r="G99" s="66" t="s">
        <v>215</v>
      </c>
      <c r="H99" s="65">
        <v>57</v>
      </c>
      <c r="I99" s="65">
        <v>40</v>
      </c>
      <c r="J99" s="65">
        <v>68</v>
      </c>
      <c r="K99" s="65">
        <v>84</v>
      </c>
      <c r="L99" s="65">
        <v>82</v>
      </c>
      <c r="M99" s="65">
        <v>73</v>
      </c>
      <c r="N99" s="65">
        <v>84</v>
      </c>
      <c r="O99" s="110">
        <v>88</v>
      </c>
      <c r="P99" s="64" t="s">
        <v>886</v>
      </c>
    </row>
    <row r="100" spans="1:16" ht="21" customHeight="1" x14ac:dyDescent="0.5">
      <c r="A100" s="63">
        <v>4</v>
      </c>
      <c r="B100" s="62" t="s">
        <v>0</v>
      </c>
      <c r="C100" s="62">
        <v>30</v>
      </c>
      <c r="D100" s="62" t="s">
        <v>1</v>
      </c>
      <c r="E100" s="62" t="s">
        <v>437</v>
      </c>
      <c r="F100" s="62" t="str">
        <f t="shared" si="1"/>
        <v>430094</v>
      </c>
      <c r="G100" s="62" t="s">
        <v>576</v>
      </c>
      <c r="H100" s="61">
        <v>5</v>
      </c>
      <c r="I100" s="61">
        <v>1</v>
      </c>
      <c r="J100" s="61">
        <v>6</v>
      </c>
      <c r="K100" s="61">
        <v>9</v>
      </c>
      <c r="L100" s="61">
        <v>11</v>
      </c>
      <c r="M100" s="61">
        <v>6</v>
      </c>
      <c r="N100" s="61">
        <v>2</v>
      </c>
      <c r="O100" s="109">
        <v>3</v>
      </c>
      <c r="P100" s="60" t="s">
        <v>885</v>
      </c>
    </row>
    <row r="101" spans="1:16" ht="21" customHeight="1" x14ac:dyDescent="0.5">
      <c r="A101" s="67">
        <v>4</v>
      </c>
      <c r="B101" s="66" t="s">
        <v>0</v>
      </c>
      <c r="C101" s="66">
        <v>30</v>
      </c>
      <c r="D101" s="66" t="s">
        <v>1</v>
      </c>
      <c r="E101" s="66" t="s">
        <v>436</v>
      </c>
      <c r="F101" s="66" t="str">
        <f t="shared" si="1"/>
        <v>430095</v>
      </c>
      <c r="G101" s="66" t="s">
        <v>231</v>
      </c>
      <c r="H101" s="65">
        <v>28</v>
      </c>
      <c r="I101" s="65">
        <v>31</v>
      </c>
      <c r="J101" s="65">
        <v>47</v>
      </c>
      <c r="K101" s="65">
        <v>46</v>
      </c>
      <c r="L101" s="65">
        <v>51</v>
      </c>
      <c r="M101" s="65">
        <v>45</v>
      </c>
      <c r="N101" s="65">
        <v>58</v>
      </c>
      <c r="O101" s="110">
        <v>50</v>
      </c>
      <c r="P101" s="64" t="s">
        <v>884</v>
      </c>
    </row>
    <row r="102" spans="1:16" ht="21" customHeight="1" x14ac:dyDescent="0.5">
      <c r="A102" s="63">
        <v>4</v>
      </c>
      <c r="B102" s="62" t="s">
        <v>0</v>
      </c>
      <c r="C102" s="62">
        <v>30</v>
      </c>
      <c r="D102" s="62" t="s">
        <v>1</v>
      </c>
      <c r="E102" s="62" t="s">
        <v>435</v>
      </c>
      <c r="F102" s="62" t="str">
        <f t="shared" si="1"/>
        <v>430096</v>
      </c>
      <c r="G102" s="62" t="s">
        <v>117</v>
      </c>
      <c r="H102" s="61">
        <v>2483</v>
      </c>
      <c r="I102" s="61">
        <v>2067</v>
      </c>
      <c r="J102" s="61">
        <v>2368</v>
      </c>
      <c r="K102" s="61">
        <v>2649</v>
      </c>
      <c r="L102" s="61">
        <v>2694</v>
      </c>
      <c r="M102" s="61">
        <v>2869</v>
      </c>
      <c r="N102" s="61">
        <v>2978</v>
      </c>
      <c r="O102" s="109">
        <v>2977</v>
      </c>
      <c r="P102" s="60" t="s">
        <v>883</v>
      </c>
    </row>
    <row r="103" spans="1:16" ht="21" customHeight="1" x14ac:dyDescent="0.5">
      <c r="A103" s="67">
        <v>4</v>
      </c>
      <c r="B103" s="66" t="s">
        <v>0</v>
      </c>
      <c r="C103" s="66">
        <v>30</v>
      </c>
      <c r="D103" s="66" t="s">
        <v>1</v>
      </c>
      <c r="E103" s="66" t="s">
        <v>434</v>
      </c>
      <c r="F103" s="66" t="str">
        <f t="shared" si="1"/>
        <v>430097</v>
      </c>
      <c r="G103" s="66" t="s">
        <v>180</v>
      </c>
      <c r="H103" s="65">
        <v>4027</v>
      </c>
      <c r="I103" s="65">
        <v>3945</v>
      </c>
      <c r="J103" s="65">
        <v>5214</v>
      </c>
      <c r="K103" s="65">
        <v>8122</v>
      </c>
      <c r="L103" s="65">
        <v>8114</v>
      </c>
      <c r="M103" s="65">
        <v>6919</v>
      </c>
      <c r="N103" s="65">
        <v>6792</v>
      </c>
      <c r="O103" s="110">
        <v>7004</v>
      </c>
      <c r="P103" s="64" t="s">
        <v>882</v>
      </c>
    </row>
    <row r="104" spans="1:16" ht="21" customHeight="1" x14ac:dyDescent="0.5">
      <c r="A104" s="63">
        <v>4</v>
      </c>
      <c r="B104" s="62" t="s">
        <v>0</v>
      </c>
      <c r="C104" s="62">
        <v>30</v>
      </c>
      <c r="D104" s="62" t="s">
        <v>1</v>
      </c>
      <c r="E104" s="62" t="s">
        <v>433</v>
      </c>
      <c r="F104" s="62" t="str">
        <f t="shared" si="1"/>
        <v>430098</v>
      </c>
      <c r="G104" s="62" t="s">
        <v>56</v>
      </c>
      <c r="H104" s="61">
        <v>35009</v>
      </c>
      <c r="I104" s="61">
        <v>32573</v>
      </c>
      <c r="J104" s="61">
        <v>37399</v>
      </c>
      <c r="K104" s="61">
        <v>39264</v>
      </c>
      <c r="L104" s="61">
        <v>37549</v>
      </c>
      <c r="M104" s="61">
        <v>38581</v>
      </c>
      <c r="N104" s="61">
        <v>39557</v>
      </c>
      <c r="O104" s="109">
        <v>40867</v>
      </c>
      <c r="P104" s="60" t="s">
        <v>881</v>
      </c>
    </row>
    <row r="105" spans="1:16" ht="21" customHeight="1" x14ac:dyDescent="0.5">
      <c r="A105" s="67">
        <v>4</v>
      </c>
      <c r="B105" s="66" t="s">
        <v>0</v>
      </c>
      <c r="C105" s="66">
        <v>30</v>
      </c>
      <c r="D105" s="66" t="s">
        <v>1</v>
      </c>
      <c r="E105" s="66" t="s">
        <v>432</v>
      </c>
      <c r="F105" s="66" t="str">
        <f t="shared" si="1"/>
        <v>430099</v>
      </c>
      <c r="G105" s="66" t="s">
        <v>111</v>
      </c>
      <c r="H105" s="65">
        <v>10251</v>
      </c>
      <c r="I105" s="65">
        <v>9178</v>
      </c>
      <c r="J105" s="65">
        <v>12301</v>
      </c>
      <c r="K105" s="65">
        <v>12710</v>
      </c>
      <c r="L105" s="65">
        <v>11310</v>
      </c>
      <c r="M105" s="65">
        <v>11080</v>
      </c>
      <c r="N105" s="65">
        <v>12178</v>
      </c>
      <c r="O105" s="110">
        <v>12190</v>
      </c>
      <c r="P105" s="64" t="s">
        <v>880</v>
      </c>
    </row>
    <row r="106" spans="1:16" ht="21" customHeight="1" x14ac:dyDescent="0.5">
      <c r="A106" s="63">
        <v>4</v>
      </c>
      <c r="B106" s="62" t="s">
        <v>0</v>
      </c>
      <c r="C106" s="62">
        <v>30</v>
      </c>
      <c r="D106" s="62" t="s">
        <v>1</v>
      </c>
      <c r="E106" s="62" t="s">
        <v>431</v>
      </c>
      <c r="F106" s="62" t="str">
        <f t="shared" si="1"/>
        <v>430100</v>
      </c>
      <c r="G106" s="62" t="s">
        <v>577</v>
      </c>
      <c r="H106" s="61">
        <v>36</v>
      </c>
      <c r="I106" s="61">
        <v>42</v>
      </c>
      <c r="J106" s="61">
        <v>48</v>
      </c>
      <c r="K106" s="61">
        <v>61</v>
      </c>
      <c r="L106" s="61">
        <v>62</v>
      </c>
      <c r="M106" s="61">
        <v>84</v>
      </c>
      <c r="N106" s="61">
        <v>95</v>
      </c>
      <c r="O106" s="109">
        <v>102</v>
      </c>
      <c r="P106" s="60" t="s">
        <v>879</v>
      </c>
    </row>
    <row r="107" spans="1:16" ht="21" customHeight="1" x14ac:dyDescent="0.5">
      <c r="A107" s="67">
        <v>4</v>
      </c>
      <c r="B107" s="66" t="s">
        <v>0</v>
      </c>
      <c r="C107" s="66">
        <v>30</v>
      </c>
      <c r="D107" s="66" t="s">
        <v>1</v>
      </c>
      <c r="E107" s="66" t="s">
        <v>430</v>
      </c>
      <c r="F107" s="66" t="str">
        <f t="shared" si="1"/>
        <v>430101</v>
      </c>
      <c r="G107" s="66" t="s">
        <v>578</v>
      </c>
      <c r="H107" s="65">
        <v>55</v>
      </c>
      <c r="I107" s="65">
        <v>51</v>
      </c>
      <c r="J107" s="65">
        <v>50</v>
      </c>
      <c r="K107" s="65">
        <v>92</v>
      </c>
      <c r="L107" s="65">
        <v>87</v>
      </c>
      <c r="M107" s="65">
        <v>112</v>
      </c>
      <c r="N107" s="65">
        <v>130</v>
      </c>
      <c r="O107" s="110">
        <v>195</v>
      </c>
      <c r="P107" s="64" t="s">
        <v>878</v>
      </c>
    </row>
    <row r="108" spans="1:16" ht="21" customHeight="1" x14ac:dyDescent="0.5">
      <c r="A108" s="63">
        <v>4</v>
      </c>
      <c r="B108" s="62" t="s">
        <v>0</v>
      </c>
      <c r="C108" s="62">
        <v>30</v>
      </c>
      <c r="D108" s="62" t="s">
        <v>1</v>
      </c>
      <c r="E108" s="62" t="s">
        <v>429</v>
      </c>
      <c r="F108" s="62" t="str">
        <f t="shared" si="1"/>
        <v>430102</v>
      </c>
      <c r="G108" s="62" t="s">
        <v>153</v>
      </c>
      <c r="H108" s="61">
        <v>1383</v>
      </c>
      <c r="I108" s="61">
        <v>1335</v>
      </c>
      <c r="J108" s="61">
        <v>1532</v>
      </c>
      <c r="K108" s="61">
        <v>1595</v>
      </c>
      <c r="L108" s="61">
        <v>1829</v>
      </c>
      <c r="M108" s="61">
        <v>1640</v>
      </c>
      <c r="N108" s="61">
        <v>1762</v>
      </c>
      <c r="O108" s="109">
        <v>1874</v>
      </c>
      <c r="P108" s="60" t="s">
        <v>877</v>
      </c>
    </row>
    <row r="109" spans="1:16" ht="21" customHeight="1" x14ac:dyDescent="0.5">
      <c r="A109" s="67">
        <v>4</v>
      </c>
      <c r="B109" s="66" t="s">
        <v>0</v>
      </c>
      <c r="C109" s="66">
        <v>30</v>
      </c>
      <c r="D109" s="66" t="s">
        <v>1</v>
      </c>
      <c r="E109" s="66" t="s">
        <v>428</v>
      </c>
      <c r="F109" s="66" t="str">
        <f t="shared" si="1"/>
        <v>430103</v>
      </c>
      <c r="G109" s="66" t="s">
        <v>173</v>
      </c>
      <c r="H109" s="65">
        <v>1221</v>
      </c>
      <c r="I109" s="65">
        <v>1278</v>
      </c>
      <c r="J109" s="65">
        <v>1535</v>
      </c>
      <c r="K109" s="65">
        <v>1701</v>
      </c>
      <c r="L109" s="65">
        <v>1760</v>
      </c>
      <c r="M109" s="65">
        <v>1968</v>
      </c>
      <c r="N109" s="65">
        <v>1963</v>
      </c>
      <c r="O109" s="110">
        <v>2280</v>
      </c>
      <c r="P109" s="64" t="s">
        <v>876</v>
      </c>
    </row>
    <row r="110" spans="1:16" ht="21" customHeight="1" x14ac:dyDescent="0.5">
      <c r="A110" s="63">
        <v>4</v>
      </c>
      <c r="B110" s="62" t="s">
        <v>0</v>
      </c>
      <c r="C110" s="62">
        <v>30</v>
      </c>
      <c r="D110" s="62" t="s">
        <v>1</v>
      </c>
      <c r="E110" s="62" t="s">
        <v>427</v>
      </c>
      <c r="F110" s="62" t="str">
        <f t="shared" si="1"/>
        <v>430104</v>
      </c>
      <c r="G110" s="62" t="s">
        <v>63</v>
      </c>
      <c r="H110" s="61">
        <v>29411</v>
      </c>
      <c r="I110" s="61">
        <v>27829</v>
      </c>
      <c r="J110" s="61">
        <v>31946</v>
      </c>
      <c r="K110" s="61">
        <v>34729</v>
      </c>
      <c r="L110" s="61">
        <v>37845</v>
      </c>
      <c r="M110" s="61">
        <v>41819</v>
      </c>
      <c r="N110" s="61">
        <v>42633</v>
      </c>
      <c r="O110" s="109">
        <v>45450</v>
      </c>
      <c r="P110" s="60" t="s">
        <v>875</v>
      </c>
    </row>
    <row r="111" spans="1:16" ht="21" customHeight="1" x14ac:dyDescent="0.5">
      <c r="A111" s="67">
        <v>4</v>
      </c>
      <c r="B111" s="66" t="s">
        <v>0</v>
      </c>
      <c r="C111" s="66">
        <v>30</v>
      </c>
      <c r="D111" s="66" t="s">
        <v>1</v>
      </c>
      <c r="E111" s="66" t="s">
        <v>426</v>
      </c>
      <c r="F111" s="66" t="str">
        <f t="shared" si="1"/>
        <v>430105</v>
      </c>
      <c r="G111" s="66" t="s">
        <v>579</v>
      </c>
      <c r="H111" s="65">
        <v>1449</v>
      </c>
      <c r="I111" s="65">
        <v>1764</v>
      </c>
      <c r="J111" s="65">
        <v>1681</v>
      </c>
      <c r="K111" s="65">
        <v>1536</v>
      </c>
      <c r="L111" s="65">
        <v>1501</v>
      </c>
      <c r="M111" s="65">
        <v>1423</v>
      </c>
      <c r="N111" s="65">
        <v>1616</v>
      </c>
      <c r="O111" s="110">
        <v>2365</v>
      </c>
      <c r="P111" s="64" t="s">
        <v>874</v>
      </c>
    </row>
    <row r="112" spans="1:16" ht="21" customHeight="1" x14ac:dyDescent="0.5">
      <c r="A112" s="63">
        <v>4</v>
      </c>
      <c r="B112" s="62" t="s">
        <v>0</v>
      </c>
      <c r="C112" s="62">
        <v>30</v>
      </c>
      <c r="D112" s="62" t="s">
        <v>1</v>
      </c>
      <c r="E112" s="62" t="s">
        <v>425</v>
      </c>
      <c r="F112" s="62" t="str">
        <f t="shared" si="1"/>
        <v>430106</v>
      </c>
      <c r="G112" s="62" t="s">
        <v>580</v>
      </c>
      <c r="H112" s="61">
        <v>1</v>
      </c>
      <c r="I112" s="61">
        <v>1</v>
      </c>
      <c r="J112" s="61">
        <v>2</v>
      </c>
      <c r="K112" s="61">
        <v>1</v>
      </c>
      <c r="L112" s="61">
        <v>2</v>
      </c>
      <c r="M112" s="61">
        <v>3</v>
      </c>
      <c r="N112" s="61">
        <v>6</v>
      </c>
      <c r="O112" s="109">
        <v>3</v>
      </c>
      <c r="P112" s="60" t="s">
        <v>873</v>
      </c>
    </row>
    <row r="113" spans="1:16" ht="21" customHeight="1" x14ac:dyDescent="0.5">
      <c r="A113" s="67">
        <v>4</v>
      </c>
      <c r="B113" s="66" t="s">
        <v>0</v>
      </c>
      <c r="C113" s="66">
        <v>30</v>
      </c>
      <c r="D113" s="66" t="s">
        <v>1</v>
      </c>
      <c r="E113" s="66" t="s">
        <v>424</v>
      </c>
      <c r="F113" s="66" t="str">
        <f t="shared" si="1"/>
        <v>430107</v>
      </c>
      <c r="G113" s="66" t="s">
        <v>221</v>
      </c>
      <c r="H113" s="65">
        <v>40</v>
      </c>
      <c r="I113" s="65">
        <v>30</v>
      </c>
      <c r="J113" s="65">
        <v>57</v>
      </c>
      <c r="K113" s="65">
        <v>55</v>
      </c>
      <c r="L113" s="65">
        <v>59</v>
      </c>
      <c r="M113" s="65">
        <v>111</v>
      </c>
      <c r="N113" s="65">
        <v>108</v>
      </c>
      <c r="O113" s="110">
        <v>187</v>
      </c>
      <c r="P113" s="64" t="s">
        <v>872</v>
      </c>
    </row>
    <row r="114" spans="1:16" ht="21" customHeight="1" x14ac:dyDescent="0.5">
      <c r="A114" s="63">
        <v>4</v>
      </c>
      <c r="B114" s="62" t="s">
        <v>0</v>
      </c>
      <c r="C114" s="62">
        <v>30</v>
      </c>
      <c r="D114" s="62" t="s">
        <v>1</v>
      </c>
      <c r="E114" s="62" t="s">
        <v>423</v>
      </c>
      <c r="F114" s="62" t="str">
        <f t="shared" si="1"/>
        <v>430108</v>
      </c>
      <c r="G114" s="62" t="s">
        <v>581</v>
      </c>
      <c r="H114" s="61">
        <v>2</v>
      </c>
      <c r="I114" s="61">
        <v>2</v>
      </c>
      <c r="J114" s="61">
        <v>2</v>
      </c>
      <c r="K114" s="61">
        <v>7</v>
      </c>
      <c r="L114" s="61">
        <v>3</v>
      </c>
      <c r="M114" s="61">
        <v>1</v>
      </c>
      <c r="N114" s="61">
        <v>1</v>
      </c>
      <c r="O114" s="109">
        <v>2</v>
      </c>
      <c r="P114" s="60" t="s">
        <v>871</v>
      </c>
    </row>
    <row r="115" spans="1:16" ht="21" customHeight="1" x14ac:dyDescent="0.5">
      <c r="A115" s="67">
        <v>4</v>
      </c>
      <c r="B115" s="66" t="s">
        <v>0</v>
      </c>
      <c r="C115" s="66">
        <v>30</v>
      </c>
      <c r="D115" s="66" t="s">
        <v>1</v>
      </c>
      <c r="E115" s="66" t="s">
        <v>422</v>
      </c>
      <c r="F115" s="66" t="str">
        <f t="shared" si="1"/>
        <v>430109</v>
      </c>
      <c r="G115" s="66" t="s">
        <v>582</v>
      </c>
      <c r="H115" s="65">
        <v>531</v>
      </c>
      <c r="I115" s="65">
        <v>679</v>
      </c>
      <c r="J115" s="65">
        <v>929</v>
      </c>
      <c r="K115" s="65">
        <v>980</v>
      </c>
      <c r="L115" s="65">
        <v>1149</v>
      </c>
      <c r="M115" s="65">
        <v>1313</v>
      </c>
      <c r="N115" s="65">
        <v>1405</v>
      </c>
      <c r="O115" s="110">
        <v>1829</v>
      </c>
      <c r="P115" s="64" t="s">
        <v>870</v>
      </c>
    </row>
    <row r="116" spans="1:16" ht="21" customHeight="1" x14ac:dyDescent="0.5">
      <c r="A116" s="63">
        <v>4</v>
      </c>
      <c r="B116" s="62" t="s">
        <v>0</v>
      </c>
      <c r="C116" s="62">
        <v>30</v>
      </c>
      <c r="D116" s="62" t="s">
        <v>1</v>
      </c>
      <c r="E116" s="62" t="s">
        <v>421</v>
      </c>
      <c r="F116" s="62" t="str">
        <f t="shared" si="1"/>
        <v>430110</v>
      </c>
      <c r="G116" s="62" t="s">
        <v>583</v>
      </c>
      <c r="H116" s="61">
        <v>9072</v>
      </c>
      <c r="I116" s="61">
        <v>6716</v>
      </c>
      <c r="J116" s="61">
        <v>6766</v>
      </c>
      <c r="K116" s="61">
        <v>6525</v>
      </c>
      <c r="L116" s="61">
        <v>4565</v>
      </c>
      <c r="M116" s="61">
        <v>4094</v>
      </c>
      <c r="N116" s="61">
        <v>3697</v>
      </c>
      <c r="O116" s="109">
        <v>2300</v>
      </c>
      <c r="P116" s="60" t="s">
        <v>869</v>
      </c>
    </row>
    <row r="117" spans="1:16" ht="21" customHeight="1" x14ac:dyDescent="0.5">
      <c r="A117" s="67">
        <v>4</v>
      </c>
      <c r="B117" s="66" t="s">
        <v>0</v>
      </c>
      <c r="C117" s="66">
        <v>30</v>
      </c>
      <c r="D117" s="66" t="s">
        <v>1</v>
      </c>
      <c r="E117" s="66" t="s">
        <v>420</v>
      </c>
      <c r="F117" s="66" t="str">
        <f t="shared" si="1"/>
        <v>430111</v>
      </c>
      <c r="G117" s="66" t="s">
        <v>97</v>
      </c>
      <c r="H117" s="65">
        <v>85516</v>
      </c>
      <c r="I117" s="65">
        <v>85497</v>
      </c>
      <c r="J117" s="65">
        <v>95858</v>
      </c>
      <c r="K117" s="65">
        <v>108470</v>
      </c>
      <c r="L117" s="65">
        <v>107501</v>
      </c>
      <c r="M117" s="65">
        <v>110755</v>
      </c>
      <c r="N117" s="65">
        <v>116408</v>
      </c>
      <c r="O117" s="110">
        <v>125820</v>
      </c>
      <c r="P117" s="64" t="s">
        <v>868</v>
      </c>
    </row>
    <row r="118" spans="1:16" ht="21" customHeight="1" x14ac:dyDescent="0.5">
      <c r="A118" s="63">
        <v>4</v>
      </c>
      <c r="B118" s="62" t="s">
        <v>0</v>
      </c>
      <c r="C118" s="62">
        <v>30</v>
      </c>
      <c r="D118" s="62" t="s">
        <v>1</v>
      </c>
      <c r="E118" s="62" t="s">
        <v>419</v>
      </c>
      <c r="F118" s="62" t="str">
        <f t="shared" si="1"/>
        <v>430112</v>
      </c>
      <c r="G118" s="62" t="s">
        <v>218</v>
      </c>
      <c r="H118" s="61">
        <v>568</v>
      </c>
      <c r="I118" s="61">
        <v>573</v>
      </c>
      <c r="J118" s="61">
        <v>642</v>
      </c>
      <c r="K118" s="61">
        <v>759</v>
      </c>
      <c r="L118" s="61">
        <v>759</v>
      </c>
      <c r="M118" s="61">
        <v>727</v>
      </c>
      <c r="N118" s="61">
        <v>849</v>
      </c>
      <c r="O118" s="109">
        <v>859</v>
      </c>
      <c r="P118" s="60" t="s">
        <v>867</v>
      </c>
    </row>
    <row r="119" spans="1:16" ht="21" customHeight="1" x14ac:dyDescent="0.5">
      <c r="A119" s="67">
        <v>4</v>
      </c>
      <c r="B119" s="66" t="s">
        <v>0</v>
      </c>
      <c r="C119" s="66">
        <v>30</v>
      </c>
      <c r="D119" s="66" t="s">
        <v>1</v>
      </c>
      <c r="E119" s="66" t="s">
        <v>418</v>
      </c>
      <c r="F119" s="66" t="str">
        <f t="shared" si="1"/>
        <v>430113</v>
      </c>
      <c r="G119" s="66" t="s">
        <v>139</v>
      </c>
      <c r="H119" s="65">
        <v>7353</v>
      </c>
      <c r="I119" s="65">
        <v>7075</v>
      </c>
      <c r="J119" s="65">
        <v>8173</v>
      </c>
      <c r="K119" s="65">
        <v>8529</v>
      </c>
      <c r="L119" s="65">
        <v>8500</v>
      </c>
      <c r="M119" s="65">
        <v>8220</v>
      </c>
      <c r="N119" s="65">
        <v>8420</v>
      </c>
      <c r="O119" s="110">
        <v>8969</v>
      </c>
      <c r="P119" s="64" t="s">
        <v>866</v>
      </c>
    </row>
    <row r="120" spans="1:16" ht="21" customHeight="1" x14ac:dyDescent="0.5">
      <c r="A120" s="63">
        <v>4</v>
      </c>
      <c r="B120" s="62" t="s">
        <v>0</v>
      </c>
      <c r="C120" s="62">
        <v>30</v>
      </c>
      <c r="D120" s="62" t="s">
        <v>1</v>
      </c>
      <c r="E120" s="62" t="s">
        <v>417</v>
      </c>
      <c r="F120" s="62" t="str">
        <f t="shared" si="1"/>
        <v>430114</v>
      </c>
      <c r="G120" s="62" t="s">
        <v>584</v>
      </c>
      <c r="H120" s="61">
        <v>440</v>
      </c>
      <c r="I120" s="61">
        <v>593</v>
      </c>
      <c r="J120" s="61">
        <v>953</v>
      </c>
      <c r="K120" s="61">
        <v>832</v>
      </c>
      <c r="L120" s="61">
        <v>1045</v>
      </c>
      <c r="M120" s="61">
        <v>1132</v>
      </c>
      <c r="N120" s="61">
        <v>1249</v>
      </c>
      <c r="O120" s="109">
        <v>1999</v>
      </c>
      <c r="P120" s="60" t="s">
        <v>865</v>
      </c>
    </row>
    <row r="121" spans="1:16" ht="21" customHeight="1" x14ac:dyDescent="0.5">
      <c r="A121" s="67">
        <v>4</v>
      </c>
      <c r="B121" s="66" t="s">
        <v>0</v>
      </c>
      <c r="C121" s="66">
        <v>30</v>
      </c>
      <c r="D121" s="66" t="s">
        <v>1</v>
      </c>
      <c r="E121" s="66" t="s">
        <v>416</v>
      </c>
      <c r="F121" s="66" t="str">
        <f t="shared" si="1"/>
        <v>430115</v>
      </c>
      <c r="G121" s="66" t="s">
        <v>156</v>
      </c>
      <c r="H121" s="65">
        <v>3077</v>
      </c>
      <c r="I121" s="65">
        <v>3625</v>
      </c>
      <c r="J121" s="65">
        <v>4194</v>
      </c>
      <c r="K121" s="65">
        <v>3906</v>
      </c>
      <c r="L121" s="65">
        <v>4325</v>
      </c>
      <c r="M121" s="65">
        <v>4739</v>
      </c>
      <c r="N121" s="65">
        <v>4741</v>
      </c>
      <c r="O121" s="110">
        <v>4987</v>
      </c>
      <c r="P121" s="64" t="s">
        <v>864</v>
      </c>
    </row>
    <row r="122" spans="1:16" ht="21" customHeight="1" x14ac:dyDescent="0.5">
      <c r="A122" s="63">
        <v>4</v>
      </c>
      <c r="B122" s="62" t="s">
        <v>0</v>
      </c>
      <c r="C122" s="62">
        <v>30</v>
      </c>
      <c r="D122" s="62" t="s">
        <v>1</v>
      </c>
      <c r="E122" s="62" t="s">
        <v>415</v>
      </c>
      <c r="F122" s="62" t="str">
        <f t="shared" si="1"/>
        <v>430116</v>
      </c>
      <c r="G122" s="62" t="s">
        <v>863</v>
      </c>
      <c r="H122" s="61">
        <v>1456</v>
      </c>
      <c r="I122" s="61">
        <v>1784</v>
      </c>
      <c r="J122" s="61">
        <v>2251</v>
      </c>
      <c r="K122" s="61">
        <v>2312</v>
      </c>
      <c r="L122" s="61">
        <v>2707</v>
      </c>
      <c r="M122" s="61">
        <v>3310</v>
      </c>
      <c r="N122" s="61">
        <v>3551</v>
      </c>
      <c r="O122" s="109">
        <v>3837</v>
      </c>
      <c r="P122" s="60" t="s">
        <v>862</v>
      </c>
    </row>
    <row r="123" spans="1:16" ht="21" customHeight="1" x14ac:dyDescent="0.5">
      <c r="A123" s="67">
        <v>4</v>
      </c>
      <c r="B123" s="66" t="s">
        <v>0</v>
      </c>
      <c r="C123" s="66">
        <v>30</v>
      </c>
      <c r="D123" s="66" t="s">
        <v>1</v>
      </c>
      <c r="E123" s="66" t="s">
        <v>414</v>
      </c>
      <c r="F123" s="66" t="str">
        <f t="shared" si="1"/>
        <v>430117</v>
      </c>
      <c r="G123" s="66" t="s">
        <v>585</v>
      </c>
      <c r="H123" s="65">
        <v>1276</v>
      </c>
      <c r="I123" s="65">
        <v>1024</v>
      </c>
      <c r="J123" s="65">
        <v>1149</v>
      </c>
      <c r="K123" s="65">
        <v>1157</v>
      </c>
      <c r="L123" s="65">
        <v>1117</v>
      </c>
      <c r="M123" s="65">
        <v>1079</v>
      </c>
      <c r="N123" s="65">
        <v>999</v>
      </c>
      <c r="O123" s="110">
        <v>1163</v>
      </c>
      <c r="P123" s="64" t="s">
        <v>861</v>
      </c>
    </row>
    <row r="124" spans="1:16" ht="21" customHeight="1" x14ac:dyDescent="0.5">
      <c r="A124" s="63">
        <v>4</v>
      </c>
      <c r="B124" s="62" t="s">
        <v>0</v>
      </c>
      <c r="C124" s="62">
        <v>30</v>
      </c>
      <c r="D124" s="62" t="s">
        <v>1</v>
      </c>
      <c r="E124" s="62" t="s">
        <v>413</v>
      </c>
      <c r="F124" s="62" t="str">
        <f t="shared" si="1"/>
        <v>430118</v>
      </c>
      <c r="G124" s="62" t="s">
        <v>586</v>
      </c>
      <c r="H124" s="61">
        <v>264</v>
      </c>
      <c r="I124" s="61">
        <v>304</v>
      </c>
      <c r="J124" s="61">
        <v>260</v>
      </c>
      <c r="K124" s="61">
        <v>266</v>
      </c>
      <c r="L124" s="61">
        <v>371</v>
      </c>
      <c r="M124" s="61">
        <v>366</v>
      </c>
      <c r="N124" s="61">
        <v>342</v>
      </c>
      <c r="O124" s="109">
        <v>336</v>
      </c>
      <c r="P124" s="60" t="s">
        <v>860</v>
      </c>
    </row>
    <row r="125" spans="1:16" ht="21" customHeight="1" x14ac:dyDescent="0.5">
      <c r="A125" s="67">
        <v>4</v>
      </c>
      <c r="B125" s="66" t="s">
        <v>0</v>
      </c>
      <c r="C125" s="66">
        <v>30</v>
      </c>
      <c r="D125" s="66" t="s">
        <v>1</v>
      </c>
      <c r="E125" s="66" t="s">
        <v>412</v>
      </c>
      <c r="F125" s="66" t="str">
        <f t="shared" si="1"/>
        <v>430119</v>
      </c>
      <c r="G125" s="66" t="s">
        <v>587</v>
      </c>
      <c r="H125" s="65">
        <v>1796</v>
      </c>
      <c r="I125" s="65">
        <v>2007</v>
      </c>
      <c r="J125" s="65">
        <v>2232</v>
      </c>
      <c r="K125" s="65">
        <v>2445</v>
      </c>
      <c r="L125" s="65">
        <v>2334</v>
      </c>
      <c r="M125" s="65">
        <v>2492</v>
      </c>
      <c r="N125" s="65">
        <v>2620</v>
      </c>
      <c r="O125" s="110">
        <v>2989</v>
      </c>
      <c r="P125" s="64" t="s">
        <v>859</v>
      </c>
    </row>
    <row r="126" spans="1:16" ht="21" customHeight="1" x14ac:dyDescent="0.5">
      <c r="A126" s="63">
        <v>4</v>
      </c>
      <c r="B126" s="62" t="s">
        <v>0</v>
      </c>
      <c r="C126" s="62">
        <v>30</v>
      </c>
      <c r="D126" s="62" t="s">
        <v>1</v>
      </c>
      <c r="E126" s="62" t="s">
        <v>411</v>
      </c>
      <c r="F126" s="62" t="str">
        <f t="shared" si="1"/>
        <v>430120</v>
      </c>
      <c r="G126" s="62" t="s">
        <v>91</v>
      </c>
      <c r="H126" s="61">
        <v>1321</v>
      </c>
      <c r="I126" s="61">
        <v>1363</v>
      </c>
      <c r="J126" s="61">
        <v>1585</v>
      </c>
      <c r="K126" s="61">
        <v>1566</v>
      </c>
      <c r="L126" s="61">
        <v>1346</v>
      </c>
      <c r="M126" s="61">
        <v>1408</v>
      </c>
      <c r="N126" s="61">
        <v>1513</v>
      </c>
      <c r="O126" s="109">
        <v>1468</v>
      </c>
      <c r="P126" s="60" t="s">
        <v>858</v>
      </c>
    </row>
    <row r="127" spans="1:16" ht="21" customHeight="1" x14ac:dyDescent="0.5">
      <c r="A127" s="67">
        <v>4</v>
      </c>
      <c r="B127" s="66" t="s">
        <v>0</v>
      </c>
      <c r="C127" s="66">
        <v>30</v>
      </c>
      <c r="D127" s="66" t="s">
        <v>1</v>
      </c>
      <c r="E127" s="66" t="s">
        <v>410</v>
      </c>
      <c r="F127" s="66" t="str">
        <f t="shared" si="1"/>
        <v>430121</v>
      </c>
      <c r="G127" s="66" t="s">
        <v>220</v>
      </c>
      <c r="H127" s="65">
        <v>507</v>
      </c>
      <c r="I127" s="65">
        <v>527</v>
      </c>
      <c r="J127" s="65">
        <v>615</v>
      </c>
      <c r="K127" s="65">
        <v>723</v>
      </c>
      <c r="L127" s="65">
        <v>748</v>
      </c>
      <c r="M127" s="65">
        <v>829</v>
      </c>
      <c r="N127" s="65">
        <v>953</v>
      </c>
      <c r="O127" s="110">
        <v>979</v>
      </c>
      <c r="P127" s="64" t="s">
        <v>857</v>
      </c>
    </row>
    <row r="128" spans="1:16" ht="21" customHeight="1" x14ac:dyDescent="0.5">
      <c r="A128" s="63">
        <v>4</v>
      </c>
      <c r="B128" s="62" t="s">
        <v>0</v>
      </c>
      <c r="C128" s="62">
        <v>30</v>
      </c>
      <c r="D128" s="62" t="s">
        <v>1</v>
      </c>
      <c r="E128" s="62" t="s">
        <v>409</v>
      </c>
      <c r="F128" s="62" t="str">
        <f t="shared" si="1"/>
        <v>430122</v>
      </c>
      <c r="G128" s="62" t="s">
        <v>588</v>
      </c>
      <c r="H128" s="61">
        <v>201</v>
      </c>
      <c r="I128" s="61">
        <v>210</v>
      </c>
      <c r="J128" s="61">
        <v>253</v>
      </c>
      <c r="K128" s="61">
        <v>342</v>
      </c>
      <c r="L128" s="61">
        <v>310</v>
      </c>
      <c r="M128" s="61">
        <v>349</v>
      </c>
      <c r="N128" s="61">
        <v>430</v>
      </c>
      <c r="O128" s="109">
        <v>430</v>
      </c>
      <c r="P128" s="60" t="s">
        <v>856</v>
      </c>
    </row>
    <row r="129" spans="1:16" ht="21" customHeight="1" x14ac:dyDescent="0.5">
      <c r="A129" s="67">
        <v>4</v>
      </c>
      <c r="B129" s="66" t="s">
        <v>0</v>
      </c>
      <c r="C129" s="66">
        <v>30</v>
      </c>
      <c r="D129" s="66" t="s">
        <v>1</v>
      </c>
      <c r="E129" s="66" t="s">
        <v>408</v>
      </c>
      <c r="F129" s="66" t="str">
        <f t="shared" si="1"/>
        <v>430123</v>
      </c>
      <c r="G129" s="66" t="s">
        <v>589</v>
      </c>
      <c r="H129" s="65">
        <v>18</v>
      </c>
      <c r="I129" s="65">
        <v>25</v>
      </c>
      <c r="J129" s="65">
        <v>15</v>
      </c>
      <c r="K129" s="65">
        <v>6</v>
      </c>
      <c r="L129" s="65">
        <v>11</v>
      </c>
      <c r="M129" s="65">
        <v>12</v>
      </c>
      <c r="N129" s="65">
        <v>9</v>
      </c>
      <c r="O129" s="110">
        <v>13</v>
      </c>
      <c r="P129" s="64" t="s">
        <v>855</v>
      </c>
    </row>
    <row r="130" spans="1:16" ht="21" customHeight="1" x14ac:dyDescent="0.5">
      <c r="A130" s="63">
        <v>4</v>
      </c>
      <c r="B130" s="62" t="s">
        <v>0</v>
      </c>
      <c r="C130" s="62">
        <v>30</v>
      </c>
      <c r="D130" s="62" t="s">
        <v>1</v>
      </c>
      <c r="E130" s="62" t="s">
        <v>407</v>
      </c>
      <c r="F130" s="62" t="str">
        <f t="shared" si="1"/>
        <v>430124</v>
      </c>
      <c r="G130" s="62" t="s">
        <v>108</v>
      </c>
      <c r="H130" s="61">
        <v>3117</v>
      </c>
      <c r="I130" s="61">
        <v>3016</v>
      </c>
      <c r="J130" s="61">
        <v>3953</v>
      </c>
      <c r="K130" s="61">
        <v>3946</v>
      </c>
      <c r="L130" s="61">
        <v>3967</v>
      </c>
      <c r="M130" s="61">
        <v>3932</v>
      </c>
      <c r="N130" s="61">
        <v>4347</v>
      </c>
      <c r="O130" s="109">
        <v>4549</v>
      </c>
      <c r="P130" s="60" t="s">
        <v>854</v>
      </c>
    </row>
    <row r="131" spans="1:16" ht="21" customHeight="1" x14ac:dyDescent="0.5">
      <c r="A131" s="67">
        <v>4</v>
      </c>
      <c r="B131" s="66" t="s">
        <v>0</v>
      </c>
      <c r="C131" s="66">
        <v>30</v>
      </c>
      <c r="D131" s="66" t="s">
        <v>1</v>
      </c>
      <c r="E131" s="66" t="s">
        <v>406</v>
      </c>
      <c r="F131" s="66" t="str">
        <f t="shared" si="1"/>
        <v>430125</v>
      </c>
      <c r="G131" s="66" t="s">
        <v>590</v>
      </c>
      <c r="H131" s="65">
        <v>724</v>
      </c>
      <c r="I131" s="65">
        <v>564</v>
      </c>
      <c r="J131" s="65">
        <v>608</v>
      </c>
      <c r="K131" s="65">
        <v>547</v>
      </c>
      <c r="L131" s="65">
        <v>534</v>
      </c>
      <c r="M131" s="65">
        <v>495</v>
      </c>
      <c r="N131" s="65">
        <v>477</v>
      </c>
      <c r="O131" s="110">
        <v>505</v>
      </c>
      <c r="P131" s="64" t="s">
        <v>853</v>
      </c>
    </row>
    <row r="132" spans="1:16" ht="21" customHeight="1" x14ac:dyDescent="0.5">
      <c r="A132" s="63">
        <v>4</v>
      </c>
      <c r="B132" s="62" t="s">
        <v>0</v>
      </c>
      <c r="C132" s="62">
        <v>30</v>
      </c>
      <c r="D132" s="62" t="s">
        <v>1</v>
      </c>
      <c r="E132" s="62" t="s">
        <v>405</v>
      </c>
      <c r="F132" s="62" t="str">
        <f t="shared" si="1"/>
        <v>430126</v>
      </c>
      <c r="G132" s="62" t="s">
        <v>591</v>
      </c>
      <c r="H132" s="61">
        <v>633</v>
      </c>
      <c r="I132" s="61">
        <v>559</v>
      </c>
      <c r="J132" s="61">
        <v>694</v>
      </c>
      <c r="K132" s="61">
        <v>719</v>
      </c>
      <c r="L132" s="61">
        <v>777</v>
      </c>
      <c r="M132" s="61">
        <v>747</v>
      </c>
      <c r="N132" s="61">
        <v>949</v>
      </c>
      <c r="O132" s="109">
        <v>970</v>
      </c>
      <c r="P132" s="60" t="s">
        <v>852</v>
      </c>
    </row>
    <row r="133" spans="1:16" ht="21" customHeight="1" x14ac:dyDescent="0.5">
      <c r="A133" s="67">
        <v>4</v>
      </c>
      <c r="B133" s="66" t="s">
        <v>0</v>
      </c>
      <c r="C133" s="66">
        <v>30</v>
      </c>
      <c r="D133" s="66" t="s">
        <v>1</v>
      </c>
      <c r="E133" s="66" t="s">
        <v>404</v>
      </c>
      <c r="F133" s="66" t="str">
        <f t="shared" si="1"/>
        <v>430127</v>
      </c>
      <c r="G133" s="66" t="s">
        <v>592</v>
      </c>
      <c r="H133" s="65">
        <v>468</v>
      </c>
      <c r="I133" s="65">
        <v>379</v>
      </c>
      <c r="J133" s="65">
        <v>457</v>
      </c>
      <c r="K133" s="65">
        <v>491</v>
      </c>
      <c r="L133" s="65">
        <v>697</v>
      </c>
      <c r="M133" s="65">
        <v>679</v>
      </c>
      <c r="N133" s="65">
        <v>570</v>
      </c>
      <c r="O133" s="110">
        <v>790</v>
      </c>
      <c r="P133" s="64" t="s">
        <v>851</v>
      </c>
    </row>
    <row r="134" spans="1:16" ht="21" customHeight="1" x14ac:dyDescent="0.5">
      <c r="A134" s="63">
        <v>4</v>
      </c>
      <c r="B134" s="62" t="s">
        <v>0</v>
      </c>
      <c r="C134" s="62">
        <v>30</v>
      </c>
      <c r="D134" s="62" t="s">
        <v>1</v>
      </c>
      <c r="E134" s="62" t="s">
        <v>403</v>
      </c>
      <c r="F134" s="62" t="str">
        <f t="shared" ref="F134:F197" si="2">A134&amp;C134&amp;E134</f>
        <v>430128</v>
      </c>
      <c r="G134" s="62" t="s">
        <v>179</v>
      </c>
      <c r="H134" s="61">
        <v>2521</v>
      </c>
      <c r="I134" s="61">
        <v>2506</v>
      </c>
      <c r="J134" s="61">
        <v>2858</v>
      </c>
      <c r="K134" s="61">
        <v>3461</v>
      </c>
      <c r="L134" s="61">
        <v>3113</v>
      </c>
      <c r="M134" s="61">
        <v>2554</v>
      </c>
      <c r="N134" s="61">
        <v>2382</v>
      </c>
      <c r="O134" s="109">
        <v>2731</v>
      </c>
      <c r="P134" s="60" t="s">
        <v>850</v>
      </c>
    </row>
    <row r="135" spans="1:16" ht="21" customHeight="1" x14ac:dyDescent="0.5">
      <c r="A135" s="67">
        <v>4</v>
      </c>
      <c r="B135" s="66" t="s">
        <v>0</v>
      </c>
      <c r="C135" s="66">
        <v>30</v>
      </c>
      <c r="D135" s="66" t="s">
        <v>1</v>
      </c>
      <c r="E135" s="66" t="s">
        <v>402</v>
      </c>
      <c r="F135" s="66" t="str">
        <f t="shared" si="2"/>
        <v>430129</v>
      </c>
      <c r="G135" s="66" t="s">
        <v>89</v>
      </c>
      <c r="H135" s="65">
        <v>4427</v>
      </c>
      <c r="I135" s="65">
        <v>5042</v>
      </c>
      <c r="J135" s="65">
        <v>5909</v>
      </c>
      <c r="K135" s="65">
        <v>6076</v>
      </c>
      <c r="L135" s="65">
        <v>6062</v>
      </c>
      <c r="M135" s="65">
        <v>6922</v>
      </c>
      <c r="N135" s="65">
        <v>6678</v>
      </c>
      <c r="O135" s="110">
        <v>6779</v>
      </c>
      <c r="P135" s="64" t="s">
        <v>849</v>
      </c>
    </row>
    <row r="136" spans="1:16" ht="21" customHeight="1" x14ac:dyDescent="0.5">
      <c r="A136" s="63">
        <v>4</v>
      </c>
      <c r="B136" s="62" t="s">
        <v>0</v>
      </c>
      <c r="C136" s="62">
        <v>30</v>
      </c>
      <c r="D136" s="62" t="s">
        <v>1</v>
      </c>
      <c r="E136" s="62" t="s">
        <v>401</v>
      </c>
      <c r="F136" s="62" t="str">
        <f t="shared" si="2"/>
        <v>430130</v>
      </c>
      <c r="G136" s="62" t="s">
        <v>593</v>
      </c>
      <c r="H136" s="61">
        <v>118</v>
      </c>
      <c r="I136" s="61">
        <v>94</v>
      </c>
      <c r="J136" s="61">
        <v>123</v>
      </c>
      <c r="K136" s="61">
        <v>98</v>
      </c>
      <c r="L136" s="61">
        <v>135</v>
      </c>
      <c r="M136" s="61">
        <v>142</v>
      </c>
      <c r="N136" s="61">
        <v>104</v>
      </c>
      <c r="O136" s="109">
        <v>103</v>
      </c>
      <c r="P136" s="60" t="s">
        <v>848</v>
      </c>
    </row>
    <row r="137" spans="1:16" ht="21" customHeight="1" x14ac:dyDescent="0.5">
      <c r="A137" s="67">
        <v>4</v>
      </c>
      <c r="B137" s="66" t="s">
        <v>0</v>
      </c>
      <c r="C137" s="66">
        <v>30</v>
      </c>
      <c r="D137" s="66" t="s">
        <v>1</v>
      </c>
      <c r="E137" s="66" t="s">
        <v>400</v>
      </c>
      <c r="F137" s="66" t="str">
        <f t="shared" si="2"/>
        <v>430131</v>
      </c>
      <c r="G137" s="66" t="s">
        <v>594</v>
      </c>
      <c r="H137" s="65">
        <v>749</v>
      </c>
      <c r="I137" s="65">
        <v>925</v>
      </c>
      <c r="J137" s="65">
        <v>693</v>
      </c>
      <c r="K137" s="65">
        <v>689</v>
      </c>
      <c r="L137" s="65">
        <v>776</v>
      </c>
      <c r="M137" s="65">
        <v>816</v>
      </c>
      <c r="N137" s="65">
        <v>882</v>
      </c>
      <c r="O137" s="110">
        <v>594</v>
      </c>
      <c r="P137" s="64" t="s">
        <v>847</v>
      </c>
    </row>
    <row r="138" spans="1:16" ht="21" customHeight="1" x14ac:dyDescent="0.5">
      <c r="A138" s="63">
        <v>4</v>
      </c>
      <c r="B138" s="62" t="s">
        <v>0</v>
      </c>
      <c r="C138" s="62">
        <v>30</v>
      </c>
      <c r="D138" s="62" t="s">
        <v>1</v>
      </c>
      <c r="E138" s="62" t="s">
        <v>399</v>
      </c>
      <c r="F138" s="62" t="str">
        <f t="shared" si="2"/>
        <v>430132</v>
      </c>
      <c r="G138" s="62" t="s">
        <v>595</v>
      </c>
      <c r="H138" s="61">
        <v>430</v>
      </c>
      <c r="I138" s="61">
        <v>360</v>
      </c>
      <c r="J138" s="61">
        <v>371</v>
      </c>
      <c r="K138" s="61">
        <v>394</v>
      </c>
      <c r="L138" s="61">
        <v>417</v>
      </c>
      <c r="M138" s="61">
        <v>419</v>
      </c>
      <c r="N138" s="61">
        <v>409</v>
      </c>
      <c r="O138" s="109">
        <v>328</v>
      </c>
      <c r="P138" s="60" t="s">
        <v>846</v>
      </c>
    </row>
    <row r="139" spans="1:16" ht="21" customHeight="1" x14ac:dyDescent="0.5">
      <c r="A139" s="67">
        <v>4</v>
      </c>
      <c r="B139" s="66" t="s">
        <v>0</v>
      </c>
      <c r="C139" s="66">
        <v>30</v>
      </c>
      <c r="D139" s="66" t="s">
        <v>1</v>
      </c>
      <c r="E139" s="66" t="s">
        <v>398</v>
      </c>
      <c r="F139" s="66" t="str">
        <f t="shared" si="2"/>
        <v>430133</v>
      </c>
      <c r="G139" s="66" t="s">
        <v>596</v>
      </c>
      <c r="H139" s="65">
        <v>8904</v>
      </c>
      <c r="I139" s="65">
        <v>11302</v>
      </c>
      <c r="J139" s="65">
        <v>10590</v>
      </c>
      <c r="K139" s="65">
        <v>8744</v>
      </c>
      <c r="L139" s="65">
        <v>7660</v>
      </c>
      <c r="M139" s="65">
        <v>7974</v>
      </c>
      <c r="N139" s="65">
        <v>8557</v>
      </c>
      <c r="O139" s="110">
        <v>7452</v>
      </c>
      <c r="P139" s="64" t="s">
        <v>845</v>
      </c>
    </row>
    <row r="140" spans="1:16" ht="21" customHeight="1" x14ac:dyDescent="0.5">
      <c r="A140" s="63">
        <v>4</v>
      </c>
      <c r="B140" s="62" t="s">
        <v>0</v>
      </c>
      <c r="C140" s="62">
        <v>30</v>
      </c>
      <c r="D140" s="62" t="s">
        <v>1</v>
      </c>
      <c r="E140" s="62" t="s">
        <v>397</v>
      </c>
      <c r="F140" s="62" t="str">
        <f t="shared" si="2"/>
        <v>430134</v>
      </c>
      <c r="G140" s="62" t="s">
        <v>597</v>
      </c>
      <c r="H140" s="61">
        <v>319</v>
      </c>
      <c r="I140" s="61">
        <v>372</v>
      </c>
      <c r="J140" s="61">
        <v>383</v>
      </c>
      <c r="K140" s="61">
        <v>415</v>
      </c>
      <c r="L140" s="61">
        <v>324</v>
      </c>
      <c r="M140" s="61">
        <v>284</v>
      </c>
      <c r="N140" s="61">
        <v>227</v>
      </c>
      <c r="O140" s="109">
        <v>198</v>
      </c>
      <c r="P140" s="60" t="s">
        <v>844</v>
      </c>
    </row>
    <row r="141" spans="1:16" ht="21" customHeight="1" x14ac:dyDescent="0.5">
      <c r="A141" s="67">
        <v>4</v>
      </c>
      <c r="B141" s="66" t="s">
        <v>0</v>
      </c>
      <c r="C141" s="66">
        <v>30</v>
      </c>
      <c r="D141" s="66" t="s">
        <v>1</v>
      </c>
      <c r="E141" s="66" t="s">
        <v>396</v>
      </c>
      <c r="F141" s="66" t="str">
        <f t="shared" si="2"/>
        <v>430135</v>
      </c>
      <c r="G141" s="66" t="s">
        <v>598</v>
      </c>
      <c r="H141" s="65">
        <v>694</v>
      </c>
      <c r="I141" s="65">
        <v>602</v>
      </c>
      <c r="J141" s="65">
        <v>679</v>
      </c>
      <c r="K141" s="65">
        <v>679</v>
      </c>
      <c r="L141" s="65">
        <v>721</v>
      </c>
      <c r="M141" s="65">
        <v>814</v>
      </c>
      <c r="N141" s="65">
        <v>762</v>
      </c>
      <c r="O141" s="110">
        <v>703</v>
      </c>
      <c r="P141" s="64" t="s">
        <v>843</v>
      </c>
    </row>
    <row r="142" spans="1:16" ht="21" customHeight="1" x14ac:dyDescent="0.5">
      <c r="A142" s="63">
        <v>4</v>
      </c>
      <c r="B142" s="62" t="s">
        <v>0</v>
      </c>
      <c r="C142" s="62">
        <v>30</v>
      </c>
      <c r="D142" s="62" t="s">
        <v>1</v>
      </c>
      <c r="E142" s="62" t="s">
        <v>395</v>
      </c>
      <c r="F142" s="62" t="str">
        <f t="shared" si="2"/>
        <v>430136</v>
      </c>
      <c r="G142" s="62" t="s">
        <v>599</v>
      </c>
      <c r="H142" s="61">
        <v>72</v>
      </c>
      <c r="I142" s="61">
        <v>64</v>
      </c>
      <c r="J142" s="61">
        <v>90</v>
      </c>
      <c r="K142" s="61">
        <v>60</v>
      </c>
      <c r="L142" s="61">
        <v>71</v>
      </c>
      <c r="M142" s="61">
        <v>83</v>
      </c>
      <c r="N142" s="61">
        <v>68</v>
      </c>
      <c r="O142" s="109">
        <v>71</v>
      </c>
      <c r="P142" s="60" t="s">
        <v>842</v>
      </c>
    </row>
    <row r="143" spans="1:16" ht="21" customHeight="1" x14ac:dyDescent="0.5">
      <c r="A143" s="67">
        <v>4</v>
      </c>
      <c r="B143" s="66" t="s">
        <v>0</v>
      </c>
      <c r="C143" s="66">
        <v>30</v>
      </c>
      <c r="D143" s="66" t="s">
        <v>1</v>
      </c>
      <c r="E143" s="66" t="s">
        <v>394</v>
      </c>
      <c r="F143" s="66" t="str">
        <f t="shared" si="2"/>
        <v>430137</v>
      </c>
      <c r="G143" s="66" t="s">
        <v>600</v>
      </c>
      <c r="H143" s="65">
        <v>30</v>
      </c>
      <c r="I143" s="65">
        <v>32</v>
      </c>
      <c r="J143" s="65">
        <v>26</v>
      </c>
      <c r="K143" s="65">
        <v>25</v>
      </c>
      <c r="L143" s="65">
        <v>20</v>
      </c>
      <c r="M143" s="65">
        <v>11</v>
      </c>
      <c r="N143" s="65">
        <v>14</v>
      </c>
      <c r="O143" s="110">
        <v>23</v>
      </c>
      <c r="P143" s="64" t="s">
        <v>841</v>
      </c>
    </row>
    <row r="144" spans="1:16" ht="21" customHeight="1" x14ac:dyDescent="0.5">
      <c r="A144" s="63">
        <v>4</v>
      </c>
      <c r="B144" s="62" t="s">
        <v>0</v>
      </c>
      <c r="C144" s="62">
        <v>30</v>
      </c>
      <c r="D144" s="62" t="s">
        <v>1</v>
      </c>
      <c r="E144" s="62" t="s">
        <v>393</v>
      </c>
      <c r="F144" s="62" t="str">
        <f t="shared" si="2"/>
        <v>430138</v>
      </c>
      <c r="G144" s="62" t="s">
        <v>601</v>
      </c>
      <c r="H144" s="61">
        <v>5231</v>
      </c>
      <c r="I144" s="61">
        <v>10923</v>
      </c>
      <c r="J144" s="61">
        <v>10383</v>
      </c>
      <c r="K144" s="61">
        <v>8474</v>
      </c>
      <c r="L144" s="61">
        <v>7404</v>
      </c>
      <c r="M144" s="61">
        <v>7862</v>
      </c>
      <c r="N144" s="61">
        <v>8441</v>
      </c>
      <c r="O144" s="109">
        <v>7302</v>
      </c>
      <c r="P144" s="60" t="s">
        <v>840</v>
      </c>
    </row>
    <row r="145" spans="1:16" ht="21" customHeight="1" x14ac:dyDescent="0.5">
      <c r="A145" s="67">
        <v>4</v>
      </c>
      <c r="B145" s="66" t="s">
        <v>0</v>
      </c>
      <c r="C145" s="66">
        <v>30</v>
      </c>
      <c r="D145" s="66" t="s">
        <v>1</v>
      </c>
      <c r="E145" s="66" t="s">
        <v>392</v>
      </c>
      <c r="F145" s="66" t="str">
        <f t="shared" si="2"/>
        <v>430139</v>
      </c>
      <c r="G145" s="66" t="s">
        <v>172</v>
      </c>
      <c r="H145" s="65">
        <v>1565</v>
      </c>
      <c r="I145" s="65">
        <v>1353</v>
      </c>
      <c r="J145" s="65">
        <v>1526</v>
      </c>
      <c r="K145" s="65">
        <v>1635</v>
      </c>
      <c r="L145" s="65">
        <v>1625</v>
      </c>
      <c r="M145" s="65">
        <v>1447</v>
      </c>
      <c r="N145" s="65">
        <v>1562</v>
      </c>
      <c r="O145" s="110">
        <v>1252</v>
      </c>
      <c r="P145" s="64" t="s">
        <v>839</v>
      </c>
    </row>
    <row r="146" spans="1:16" ht="21" customHeight="1" x14ac:dyDescent="0.5">
      <c r="A146" s="63">
        <v>4</v>
      </c>
      <c r="B146" s="62" t="s">
        <v>0</v>
      </c>
      <c r="C146" s="62">
        <v>30</v>
      </c>
      <c r="D146" s="62" t="s">
        <v>1</v>
      </c>
      <c r="E146" s="62" t="s">
        <v>391</v>
      </c>
      <c r="F146" s="62" t="str">
        <f t="shared" si="2"/>
        <v>430140</v>
      </c>
      <c r="G146" s="62" t="s">
        <v>602</v>
      </c>
      <c r="H146" s="61">
        <v>286</v>
      </c>
      <c r="I146" s="61">
        <v>204</v>
      </c>
      <c r="J146" s="61">
        <v>246</v>
      </c>
      <c r="K146" s="61">
        <v>230</v>
      </c>
      <c r="L146" s="61">
        <v>262</v>
      </c>
      <c r="M146" s="61">
        <v>241</v>
      </c>
      <c r="N146" s="61">
        <v>243</v>
      </c>
      <c r="O146" s="109">
        <v>266</v>
      </c>
      <c r="P146" s="60" t="s">
        <v>838</v>
      </c>
    </row>
    <row r="147" spans="1:16" ht="21" customHeight="1" x14ac:dyDescent="0.5">
      <c r="A147" s="67">
        <v>4</v>
      </c>
      <c r="B147" s="66" t="s">
        <v>0</v>
      </c>
      <c r="C147" s="66">
        <v>30</v>
      </c>
      <c r="D147" s="66" t="s">
        <v>1</v>
      </c>
      <c r="E147" s="66" t="s">
        <v>390</v>
      </c>
      <c r="F147" s="66" t="str">
        <f t="shared" si="2"/>
        <v>430141</v>
      </c>
      <c r="G147" s="66" t="s">
        <v>603</v>
      </c>
      <c r="H147" s="65">
        <v>125</v>
      </c>
      <c r="I147" s="65">
        <v>109</v>
      </c>
      <c r="J147" s="65">
        <v>133</v>
      </c>
      <c r="K147" s="65">
        <v>114</v>
      </c>
      <c r="L147" s="65">
        <v>140</v>
      </c>
      <c r="M147" s="65">
        <v>143</v>
      </c>
      <c r="N147" s="65">
        <v>166</v>
      </c>
      <c r="O147" s="110">
        <v>170</v>
      </c>
      <c r="P147" s="64" t="s">
        <v>837</v>
      </c>
    </row>
    <row r="148" spans="1:16" ht="21" customHeight="1" x14ac:dyDescent="0.5">
      <c r="A148" s="63">
        <v>4</v>
      </c>
      <c r="B148" s="62" t="s">
        <v>0</v>
      </c>
      <c r="C148" s="62">
        <v>30</v>
      </c>
      <c r="D148" s="62" t="s">
        <v>1</v>
      </c>
      <c r="E148" s="62" t="s">
        <v>389</v>
      </c>
      <c r="F148" s="62" t="str">
        <f t="shared" si="2"/>
        <v>430142</v>
      </c>
      <c r="G148" s="62" t="s">
        <v>604</v>
      </c>
      <c r="H148" s="61">
        <v>1170</v>
      </c>
      <c r="I148" s="61">
        <v>885</v>
      </c>
      <c r="J148" s="61">
        <v>1051</v>
      </c>
      <c r="K148" s="61">
        <v>986</v>
      </c>
      <c r="L148" s="61">
        <v>837</v>
      </c>
      <c r="M148" s="61">
        <v>804</v>
      </c>
      <c r="N148" s="61">
        <v>729</v>
      </c>
      <c r="O148" s="109">
        <v>836</v>
      </c>
      <c r="P148" s="60" t="s">
        <v>836</v>
      </c>
    </row>
    <row r="149" spans="1:16" ht="21" customHeight="1" x14ac:dyDescent="0.5">
      <c r="A149" s="67">
        <v>4</v>
      </c>
      <c r="B149" s="66" t="s">
        <v>0</v>
      </c>
      <c r="C149" s="66">
        <v>30</v>
      </c>
      <c r="D149" s="66" t="s">
        <v>1</v>
      </c>
      <c r="E149" s="66" t="s">
        <v>388</v>
      </c>
      <c r="F149" s="66" t="str">
        <f t="shared" si="2"/>
        <v>430143</v>
      </c>
      <c r="G149" s="66" t="s">
        <v>207</v>
      </c>
      <c r="H149" s="65">
        <v>34</v>
      </c>
      <c r="I149" s="65">
        <v>47</v>
      </c>
      <c r="J149" s="65">
        <v>33</v>
      </c>
      <c r="K149" s="65">
        <v>27</v>
      </c>
      <c r="L149" s="65">
        <v>27</v>
      </c>
      <c r="M149" s="65">
        <v>35</v>
      </c>
      <c r="N149" s="65">
        <v>27</v>
      </c>
      <c r="O149" s="110">
        <v>25</v>
      </c>
      <c r="P149" s="64" t="s">
        <v>835</v>
      </c>
    </row>
    <row r="150" spans="1:16" ht="21" customHeight="1" x14ac:dyDescent="0.5">
      <c r="A150" s="63">
        <v>4</v>
      </c>
      <c r="B150" s="62" t="s">
        <v>0</v>
      </c>
      <c r="C150" s="62">
        <v>30</v>
      </c>
      <c r="D150" s="62" t="s">
        <v>1</v>
      </c>
      <c r="E150" s="62" t="s">
        <v>387</v>
      </c>
      <c r="F150" s="62" t="str">
        <f t="shared" si="2"/>
        <v>430144</v>
      </c>
      <c r="G150" s="62" t="s">
        <v>144</v>
      </c>
      <c r="H150" s="61">
        <v>1647</v>
      </c>
      <c r="I150" s="61">
        <v>1254</v>
      </c>
      <c r="J150" s="61">
        <v>1250</v>
      </c>
      <c r="K150" s="61">
        <v>1523</v>
      </c>
      <c r="L150" s="61">
        <v>1343</v>
      </c>
      <c r="M150" s="61">
        <v>1161</v>
      </c>
      <c r="N150" s="61">
        <v>1321</v>
      </c>
      <c r="O150" s="109">
        <v>1031</v>
      </c>
      <c r="P150" s="60" t="s">
        <v>834</v>
      </c>
    </row>
    <row r="151" spans="1:16" ht="21" customHeight="1" x14ac:dyDescent="0.5">
      <c r="A151" s="67">
        <v>4</v>
      </c>
      <c r="B151" s="66" t="s">
        <v>0</v>
      </c>
      <c r="C151" s="66">
        <v>30</v>
      </c>
      <c r="D151" s="66" t="s">
        <v>1</v>
      </c>
      <c r="E151" s="66" t="s">
        <v>386</v>
      </c>
      <c r="F151" s="66" t="str">
        <f t="shared" si="2"/>
        <v>430145</v>
      </c>
      <c r="G151" s="66" t="s">
        <v>833</v>
      </c>
      <c r="H151" s="65">
        <v>43401</v>
      </c>
      <c r="I151" s="65">
        <v>42251</v>
      </c>
      <c r="J151" s="65">
        <v>48335</v>
      </c>
      <c r="K151" s="65">
        <v>53549</v>
      </c>
      <c r="L151" s="65">
        <v>58311</v>
      </c>
      <c r="M151" s="65">
        <v>64196</v>
      </c>
      <c r="N151" s="65">
        <v>66889</v>
      </c>
      <c r="O151" s="110">
        <v>72033</v>
      </c>
      <c r="P151" s="64" t="s">
        <v>832</v>
      </c>
    </row>
    <row r="152" spans="1:16" ht="21" customHeight="1" x14ac:dyDescent="0.5">
      <c r="A152" s="63">
        <v>4</v>
      </c>
      <c r="B152" s="62" t="s">
        <v>0</v>
      </c>
      <c r="C152" s="62">
        <v>30</v>
      </c>
      <c r="D152" s="62" t="s">
        <v>1</v>
      </c>
      <c r="E152" s="62" t="s">
        <v>385</v>
      </c>
      <c r="F152" s="62" t="str">
        <f t="shared" si="2"/>
        <v>430146</v>
      </c>
      <c r="G152" s="62" t="s">
        <v>167</v>
      </c>
      <c r="H152" s="61">
        <v>1019</v>
      </c>
      <c r="I152" s="61">
        <v>527</v>
      </c>
      <c r="J152" s="61">
        <v>674</v>
      </c>
      <c r="K152" s="61">
        <v>423</v>
      </c>
      <c r="L152" s="61">
        <v>394</v>
      </c>
      <c r="M152" s="61">
        <v>468</v>
      </c>
      <c r="N152" s="61">
        <v>511</v>
      </c>
      <c r="O152" s="109">
        <v>451</v>
      </c>
      <c r="P152" s="60" t="s">
        <v>831</v>
      </c>
    </row>
    <row r="153" spans="1:16" ht="21" customHeight="1" x14ac:dyDescent="0.5">
      <c r="A153" s="67">
        <v>4</v>
      </c>
      <c r="B153" s="66" t="s">
        <v>0</v>
      </c>
      <c r="C153" s="66">
        <v>30</v>
      </c>
      <c r="D153" s="66" t="s">
        <v>1</v>
      </c>
      <c r="E153" s="66" t="s">
        <v>384</v>
      </c>
      <c r="F153" s="66" t="str">
        <f t="shared" si="2"/>
        <v>430147</v>
      </c>
      <c r="G153" s="66" t="s">
        <v>70</v>
      </c>
      <c r="H153" s="65">
        <v>2388</v>
      </c>
      <c r="I153" s="65">
        <v>2361</v>
      </c>
      <c r="J153" s="65">
        <v>3094</v>
      </c>
      <c r="K153" s="65">
        <v>2892</v>
      </c>
      <c r="L153" s="65">
        <v>3583</v>
      </c>
      <c r="M153" s="65">
        <v>3718</v>
      </c>
      <c r="N153" s="65">
        <v>3977</v>
      </c>
      <c r="O153" s="110">
        <v>4228</v>
      </c>
      <c r="P153" s="64" t="s">
        <v>830</v>
      </c>
    </row>
    <row r="154" spans="1:16" ht="21" customHeight="1" x14ac:dyDescent="0.5">
      <c r="A154" s="63">
        <v>4</v>
      </c>
      <c r="B154" s="62" t="s">
        <v>0</v>
      </c>
      <c r="C154" s="62">
        <v>30</v>
      </c>
      <c r="D154" s="62" t="s">
        <v>1</v>
      </c>
      <c r="E154" s="62" t="s">
        <v>383</v>
      </c>
      <c r="F154" s="62" t="str">
        <f t="shared" si="2"/>
        <v>430148</v>
      </c>
      <c r="G154" s="62" t="s">
        <v>110</v>
      </c>
      <c r="H154" s="61">
        <v>5703</v>
      </c>
      <c r="I154" s="61">
        <v>5110</v>
      </c>
      <c r="J154" s="61">
        <v>6031</v>
      </c>
      <c r="K154" s="61">
        <v>6674</v>
      </c>
      <c r="L154" s="61">
        <v>7111</v>
      </c>
      <c r="M154" s="61">
        <v>6856</v>
      </c>
      <c r="N154" s="61">
        <v>6851</v>
      </c>
      <c r="O154" s="109">
        <v>7436</v>
      </c>
      <c r="P154" s="60" t="s">
        <v>829</v>
      </c>
    </row>
    <row r="155" spans="1:16" ht="21" customHeight="1" x14ac:dyDescent="0.5">
      <c r="A155" s="67">
        <v>4</v>
      </c>
      <c r="B155" s="66" t="s">
        <v>0</v>
      </c>
      <c r="C155" s="66">
        <v>30</v>
      </c>
      <c r="D155" s="66" t="s">
        <v>1</v>
      </c>
      <c r="E155" s="66" t="s">
        <v>382</v>
      </c>
      <c r="F155" s="66" t="str">
        <f t="shared" si="2"/>
        <v>430149</v>
      </c>
      <c r="G155" s="66" t="s">
        <v>119</v>
      </c>
      <c r="H155" s="65">
        <v>245</v>
      </c>
      <c r="I155" s="65">
        <v>221</v>
      </c>
      <c r="J155" s="65">
        <v>285</v>
      </c>
      <c r="K155" s="65">
        <v>273</v>
      </c>
      <c r="L155" s="65">
        <v>392</v>
      </c>
      <c r="M155" s="65">
        <v>406</v>
      </c>
      <c r="N155" s="65">
        <v>480</v>
      </c>
      <c r="O155" s="110">
        <v>621</v>
      </c>
      <c r="P155" s="64" t="s">
        <v>828</v>
      </c>
    </row>
    <row r="156" spans="1:16" ht="21" customHeight="1" x14ac:dyDescent="0.5">
      <c r="A156" s="63">
        <v>4</v>
      </c>
      <c r="B156" s="62" t="s">
        <v>0</v>
      </c>
      <c r="C156" s="62">
        <v>30</v>
      </c>
      <c r="D156" s="62" t="s">
        <v>1</v>
      </c>
      <c r="E156" s="62" t="s">
        <v>381</v>
      </c>
      <c r="F156" s="62" t="str">
        <f t="shared" si="2"/>
        <v>430150</v>
      </c>
      <c r="G156" s="62" t="s">
        <v>81</v>
      </c>
      <c r="H156" s="61">
        <v>10963</v>
      </c>
      <c r="I156" s="61">
        <v>10796</v>
      </c>
      <c r="J156" s="61">
        <v>12399</v>
      </c>
      <c r="K156" s="61">
        <v>13299</v>
      </c>
      <c r="L156" s="61">
        <v>12859</v>
      </c>
      <c r="M156" s="61">
        <v>12630</v>
      </c>
      <c r="N156" s="61">
        <v>14429</v>
      </c>
      <c r="O156" s="109">
        <v>13809</v>
      </c>
      <c r="P156" s="60" t="s">
        <v>827</v>
      </c>
    </row>
    <row r="157" spans="1:16" ht="21" customHeight="1" x14ac:dyDescent="0.5">
      <c r="A157" s="67">
        <v>4</v>
      </c>
      <c r="B157" s="66" t="s">
        <v>0</v>
      </c>
      <c r="C157" s="66">
        <v>30</v>
      </c>
      <c r="D157" s="66" t="s">
        <v>1</v>
      </c>
      <c r="E157" s="66" t="s">
        <v>380</v>
      </c>
      <c r="F157" s="66" t="str">
        <f t="shared" si="2"/>
        <v>430151</v>
      </c>
      <c r="G157" s="66" t="s">
        <v>75</v>
      </c>
      <c r="H157" s="65">
        <v>5393</v>
      </c>
      <c r="I157" s="65">
        <v>5552</v>
      </c>
      <c r="J157" s="65">
        <v>6395</v>
      </c>
      <c r="K157" s="65">
        <v>6448</v>
      </c>
      <c r="L157" s="65">
        <v>7266</v>
      </c>
      <c r="M157" s="65">
        <v>7469</v>
      </c>
      <c r="N157" s="65">
        <v>8041</v>
      </c>
      <c r="O157" s="110">
        <v>8642</v>
      </c>
      <c r="P157" s="64" t="s">
        <v>826</v>
      </c>
    </row>
    <row r="158" spans="1:16" ht="21" customHeight="1" x14ac:dyDescent="0.5">
      <c r="A158" s="63">
        <v>4</v>
      </c>
      <c r="B158" s="62" t="s">
        <v>0</v>
      </c>
      <c r="C158" s="62">
        <v>30</v>
      </c>
      <c r="D158" s="62" t="s">
        <v>1</v>
      </c>
      <c r="E158" s="62" t="s">
        <v>379</v>
      </c>
      <c r="F158" s="62" t="str">
        <f t="shared" si="2"/>
        <v>430152</v>
      </c>
      <c r="G158" s="62" t="s">
        <v>92</v>
      </c>
      <c r="H158" s="61">
        <v>5468</v>
      </c>
      <c r="I158" s="61">
        <v>5155</v>
      </c>
      <c r="J158" s="61">
        <v>6131</v>
      </c>
      <c r="K158" s="61">
        <v>6544</v>
      </c>
      <c r="L158" s="61">
        <v>6730</v>
      </c>
      <c r="M158" s="61">
        <v>6291</v>
      </c>
      <c r="N158" s="61">
        <v>6095</v>
      </c>
      <c r="O158" s="109">
        <v>5968</v>
      </c>
      <c r="P158" s="60" t="s">
        <v>825</v>
      </c>
    </row>
    <row r="159" spans="1:16" ht="21" customHeight="1" x14ac:dyDescent="0.5">
      <c r="A159" s="67">
        <v>4</v>
      </c>
      <c r="B159" s="66" t="s">
        <v>0</v>
      </c>
      <c r="C159" s="66">
        <v>30</v>
      </c>
      <c r="D159" s="66" t="s">
        <v>1</v>
      </c>
      <c r="E159" s="66" t="s">
        <v>378</v>
      </c>
      <c r="F159" s="66" t="str">
        <f t="shared" si="2"/>
        <v>430153</v>
      </c>
      <c r="G159" s="66" t="s">
        <v>68</v>
      </c>
      <c r="H159" s="65">
        <v>2351</v>
      </c>
      <c r="I159" s="65">
        <v>2178</v>
      </c>
      <c r="J159" s="65">
        <v>2596</v>
      </c>
      <c r="K159" s="65">
        <v>2735</v>
      </c>
      <c r="L159" s="65">
        <v>2679</v>
      </c>
      <c r="M159" s="65">
        <v>2880</v>
      </c>
      <c r="N159" s="65">
        <v>3133</v>
      </c>
      <c r="O159" s="110">
        <v>3389</v>
      </c>
      <c r="P159" s="64" t="s">
        <v>824</v>
      </c>
    </row>
    <row r="160" spans="1:16" ht="21" customHeight="1" x14ac:dyDescent="0.5">
      <c r="A160" s="63">
        <v>4</v>
      </c>
      <c r="B160" s="62" t="s">
        <v>0</v>
      </c>
      <c r="C160" s="62">
        <v>30</v>
      </c>
      <c r="D160" s="62" t="s">
        <v>1</v>
      </c>
      <c r="E160" s="62" t="s">
        <v>377</v>
      </c>
      <c r="F160" s="62" t="str">
        <f t="shared" si="2"/>
        <v>430154</v>
      </c>
      <c r="G160" s="62" t="s">
        <v>69</v>
      </c>
      <c r="H160" s="61">
        <v>4530</v>
      </c>
      <c r="I160" s="61">
        <v>4531</v>
      </c>
      <c r="J160" s="61">
        <v>5495</v>
      </c>
      <c r="K160" s="61">
        <v>6167</v>
      </c>
      <c r="L160" s="61">
        <v>6537</v>
      </c>
      <c r="M160" s="61">
        <v>7378</v>
      </c>
      <c r="N160" s="61">
        <v>7315</v>
      </c>
      <c r="O160" s="109">
        <v>7684</v>
      </c>
      <c r="P160" s="60" t="s">
        <v>823</v>
      </c>
    </row>
    <row r="161" spans="1:16" ht="21" customHeight="1" x14ac:dyDescent="0.5">
      <c r="A161" s="67">
        <v>4</v>
      </c>
      <c r="B161" s="66" t="s">
        <v>0</v>
      </c>
      <c r="C161" s="66">
        <v>30</v>
      </c>
      <c r="D161" s="66" t="s">
        <v>1</v>
      </c>
      <c r="E161" s="66" t="s">
        <v>376</v>
      </c>
      <c r="F161" s="66" t="str">
        <f t="shared" si="2"/>
        <v>430155</v>
      </c>
      <c r="G161" s="66" t="s">
        <v>120</v>
      </c>
      <c r="H161" s="65">
        <v>853</v>
      </c>
      <c r="I161" s="65">
        <v>882</v>
      </c>
      <c r="J161" s="65">
        <v>1046</v>
      </c>
      <c r="K161" s="65">
        <v>931</v>
      </c>
      <c r="L161" s="65">
        <v>1460</v>
      </c>
      <c r="M161" s="65">
        <v>2030</v>
      </c>
      <c r="N161" s="65">
        <v>2400</v>
      </c>
      <c r="O161" s="110">
        <v>1953</v>
      </c>
      <c r="P161" s="64" t="s">
        <v>822</v>
      </c>
    </row>
    <row r="162" spans="1:16" ht="21" customHeight="1" x14ac:dyDescent="0.5">
      <c r="A162" s="63">
        <v>4</v>
      </c>
      <c r="B162" s="62" t="s">
        <v>0</v>
      </c>
      <c r="C162" s="62">
        <v>30</v>
      </c>
      <c r="D162" s="62" t="s">
        <v>1</v>
      </c>
      <c r="E162" s="62" t="s">
        <v>375</v>
      </c>
      <c r="F162" s="62" t="str">
        <f t="shared" si="2"/>
        <v>430156</v>
      </c>
      <c r="G162" s="62" t="s">
        <v>605</v>
      </c>
      <c r="H162" s="61">
        <v>4385</v>
      </c>
      <c r="I162" s="61">
        <v>4466</v>
      </c>
      <c r="J162" s="61">
        <v>5302</v>
      </c>
      <c r="K162" s="61">
        <v>6141</v>
      </c>
      <c r="L162" s="61">
        <v>6400</v>
      </c>
      <c r="M162" s="61">
        <v>6904</v>
      </c>
      <c r="N162" s="61">
        <v>7628</v>
      </c>
      <c r="O162" s="109">
        <v>8555</v>
      </c>
      <c r="P162" s="60" t="s">
        <v>821</v>
      </c>
    </row>
    <row r="163" spans="1:16" ht="21" customHeight="1" x14ac:dyDescent="0.5">
      <c r="A163" s="67">
        <v>4</v>
      </c>
      <c r="B163" s="66" t="s">
        <v>0</v>
      </c>
      <c r="C163" s="66">
        <v>30</v>
      </c>
      <c r="D163" s="66" t="s">
        <v>1</v>
      </c>
      <c r="E163" s="66" t="s">
        <v>374</v>
      </c>
      <c r="F163" s="66" t="str">
        <f t="shared" si="2"/>
        <v>430157</v>
      </c>
      <c r="G163" s="66" t="s">
        <v>150</v>
      </c>
      <c r="H163" s="65">
        <v>36</v>
      </c>
      <c r="I163" s="65">
        <v>34</v>
      </c>
      <c r="J163" s="65">
        <v>38</v>
      </c>
      <c r="K163" s="65">
        <v>45</v>
      </c>
      <c r="L163" s="65">
        <v>48</v>
      </c>
      <c r="M163" s="65">
        <v>33</v>
      </c>
      <c r="N163" s="65">
        <v>33</v>
      </c>
      <c r="O163" s="110">
        <v>137</v>
      </c>
      <c r="P163" s="64" t="s">
        <v>820</v>
      </c>
    </row>
    <row r="164" spans="1:16" ht="21" customHeight="1" x14ac:dyDescent="0.5">
      <c r="A164" s="63">
        <v>4</v>
      </c>
      <c r="B164" s="62" t="s">
        <v>0</v>
      </c>
      <c r="C164" s="62">
        <v>30</v>
      </c>
      <c r="D164" s="62" t="s">
        <v>1</v>
      </c>
      <c r="E164" s="62" t="s">
        <v>373</v>
      </c>
      <c r="F164" s="62" t="str">
        <f t="shared" si="2"/>
        <v>430158</v>
      </c>
      <c r="G164" s="62" t="s">
        <v>222</v>
      </c>
      <c r="H164" s="61">
        <v>51</v>
      </c>
      <c r="I164" s="61">
        <v>80</v>
      </c>
      <c r="J164" s="61">
        <v>75</v>
      </c>
      <c r="K164" s="61">
        <v>58</v>
      </c>
      <c r="L164" s="61">
        <v>69</v>
      </c>
      <c r="M164" s="61">
        <v>71</v>
      </c>
      <c r="N164" s="61">
        <v>63</v>
      </c>
      <c r="O164" s="109">
        <v>50</v>
      </c>
      <c r="P164" s="60" t="s">
        <v>819</v>
      </c>
    </row>
    <row r="165" spans="1:16" ht="21" customHeight="1" x14ac:dyDescent="0.5">
      <c r="A165" s="67">
        <v>4</v>
      </c>
      <c r="B165" s="66" t="s">
        <v>0</v>
      </c>
      <c r="C165" s="66">
        <v>30</v>
      </c>
      <c r="D165" s="66" t="s">
        <v>1</v>
      </c>
      <c r="E165" s="66" t="s">
        <v>372</v>
      </c>
      <c r="F165" s="66" t="str">
        <f t="shared" si="2"/>
        <v>430159</v>
      </c>
      <c r="G165" s="66" t="s">
        <v>131</v>
      </c>
      <c r="H165" s="65">
        <v>230</v>
      </c>
      <c r="I165" s="65">
        <v>281</v>
      </c>
      <c r="J165" s="65">
        <v>338</v>
      </c>
      <c r="K165" s="65">
        <v>239</v>
      </c>
      <c r="L165" s="65">
        <v>277</v>
      </c>
      <c r="M165" s="65">
        <v>269</v>
      </c>
      <c r="N165" s="65">
        <v>260</v>
      </c>
      <c r="O165" s="110">
        <v>246</v>
      </c>
      <c r="P165" s="64" t="s">
        <v>818</v>
      </c>
    </row>
    <row r="166" spans="1:16" ht="21" customHeight="1" x14ac:dyDescent="0.5">
      <c r="A166" s="63">
        <v>4</v>
      </c>
      <c r="B166" s="62" t="s">
        <v>0</v>
      </c>
      <c r="C166" s="62">
        <v>30</v>
      </c>
      <c r="D166" s="62" t="s">
        <v>1</v>
      </c>
      <c r="E166" s="62" t="s">
        <v>371</v>
      </c>
      <c r="F166" s="62" t="str">
        <f t="shared" si="2"/>
        <v>430160</v>
      </c>
      <c r="G166" s="62" t="s">
        <v>116</v>
      </c>
      <c r="H166" s="61">
        <v>588</v>
      </c>
      <c r="I166" s="61">
        <v>572</v>
      </c>
      <c r="J166" s="61">
        <v>679</v>
      </c>
      <c r="K166" s="61">
        <v>681</v>
      </c>
      <c r="L166" s="61">
        <v>697</v>
      </c>
      <c r="M166" s="61">
        <v>658</v>
      </c>
      <c r="N166" s="61">
        <v>676</v>
      </c>
      <c r="O166" s="109">
        <v>758</v>
      </c>
      <c r="P166" s="60" t="s">
        <v>817</v>
      </c>
    </row>
    <row r="167" spans="1:16" ht="21" customHeight="1" x14ac:dyDescent="0.5">
      <c r="A167" s="67">
        <v>4</v>
      </c>
      <c r="B167" s="66" t="s">
        <v>0</v>
      </c>
      <c r="C167" s="66">
        <v>30</v>
      </c>
      <c r="D167" s="66" t="s">
        <v>1</v>
      </c>
      <c r="E167" s="66" t="s">
        <v>370</v>
      </c>
      <c r="F167" s="66" t="str">
        <f t="shared" si="2"/>
        <v>430161</v>
      </c>
      <c r="G167" s="66" t="s">
        <v>183</v>
      </c>
      <c r="H167" s="65">
        <v>899</v>
      </c>
      <c r="I167" s="65">
        <v>842</v>
      </c>
      <c r="J167" s="65">
        <v>1080</v>
      </c>
      <c r="K167" s="65">
        <v>1151</v>
      </c>
      <c r="L167" s="65">
        <v>1380</v>
      </c>
      <c r="M167" s="65">
        <v>1467</v>
      </c>
      <c r="N167" s="65">
        <v>1541</v>
      </c>
      <c r="O167" s="110">
        <v>1544</v>
      </c>
      <c r="P167" s="64" t="s">
        <v>816</v>
      </c>
    </row>
    <row r="168" spans="1:16" ht="21" customHeight="1" x14ac:dyDescent="0.5">
      <c r="A168" s="63">
        <v>4</v>
      </c>
      <c r="B168" s="62" t="s">
        <v>0</v>
      </c>
      <c r="C168" s="62">
        <v>30</v>
      </c>
      <c r="D168" s="62" t="s">
        <v>1</v>
      </c>
      <c r="E168" s="62" t="s">
        <v>369</v>
      </c>
      <c r="F168" s="62" t="str">
        <f t="shared" si="2"/>
        <v>430162</v>
      </c>
      <c r="G168" s="62" t="s">
        <v>606</v>
      </c>
      <c r="H168" s="61">
        <v>49</v>
      </c>
      <c r="I168" s="61">
        <v>34</v>
      </c>
      <c r="J168" s="61">
        <v>73</v>
      </c>
      <c r="K168" s="61">
        <v>43</v>
      </c>
      <c r="L168" s="61">
        <v>45</v>
      </c>
      <c r="M168" s="61">
        <v>38</v>
      </c>
      <c r="N168" s="61">
        <v>35</v>
      </c>
      <c r="O168" s="109">
        <v>43</v>
      </c>
      <c r="P168" s="60" t="s">
        <v>815</v>
      </c>
    </row>
    <row r="169" spans="1:16" ht="21" customHeight="1" x14ac:dyDescent="0.5">
      <c r="A169" s="67">
        <v>4</v>
      </c>
      <c r="B169" s="66" t="s">
        <v>0</v>
      </c>
      <c r="C169" s="66">
        <v>30</v>
      </c>
      <c r="D169" s="66" t="s">
        <v>1</v>
      </c>
      <c r="E169" s="66" t="s">
        <v>368</v>
      </c>
      <c r="F169" s="66" t="str">
        <f t="shared" si="2"/>
        <v>430163</v>
      </c>
      <c r="G169" s="66" t="s">
        <v>607</v>
      </c>
      <c r="H169" s="65">
        <v>679</v>
      </c>
      <c r="I169" s="65">
        <v>632</v>
      </c>
      <c r="J169" s="65">
        <v>688</v>
      </c>
      <c r="K169" s="65">
        <v>839</v>
      </c>
      <c r="L169" s="65">
        <v>927</v>
      </c>
      <c r="M169" s="65">
        <v>707</v>
      </c>
      <c r="N169" s="65">
        <v>909</v>
      </c>
      <c r="O169" s="110">
        <v>918</v>
      </c>
      <c r="P169" s="64" t="s">
        <v>814</v>
      </c>
    </row>
    <row r="170" spans="1:16" ht="21" customHeight="1" x14ac:dyDescent="0.5">
      <c r="A170" s="63">
        <v>4</v>
      </c>
      <c r="B170" s="62" t="s">
        <v>0</v>
      </c>
      <c r="C170" s="62">
        <v>30</v>
      </c>
      <c r="D170" s="62" t="s">
        <v>1</v>
      </c>
      <c r="E170" s="62" t="s">
        <v>367</v>
      </c>
      <c r="F170" s="62" t="str">
        <f t="shared" si="2"/>
        <v>430164</v>
      </c>
      <c r="G170" s="62" t="s">
        <v>149</v>
      </c>
      <c r="H170" s="61">
        <v>1783</v>
      </c>
      <c r="I170" s="61">
        <v>1583</v>
      </c>
      <c r="J170" s="61">
        <v>1996</v>
      </c>
      <c r="K170" s="61">
        <v>2045</v>
      </c>
      <c r="L170" s="61">
        <v>2368</v>
      </c>
      <c r="M170" s="61">
        <v>2540</v>
      </c>
      <c r="N170" s="61">
        <v>2633</v>
      </c>
      <c r="O170" s="109">
        <v>2639</v>
      </c>
      <c r="P170" s="60" t="s">
        <v>813</v>
      </c>
    </row>
    <row r="171" spans="1:16" ht="21" customHeight="1" x14ac:dyDescent="0.5">
      <c r="A171" s="67">
        <v>4</v>
      </c>
      <c r="B171" s="66" t="s">
        <v>0</v>
      </c>
      <c r="C171" s="66">
        <v>30</v>
      </c>
      <c r="D171" s="66" t="s">
        <v>1</v>
      </c>
      <c r="E171" s="66" t="s">
        <v>366</v>
      </c>
      <c r="F171" s="66" t="str">
        <f t="shared" si="2"/>
        <v>430165</v>
      </c>
      <c r="G171" s="66" t="s">
        <v>608</v>
      </c>
      <c r="H171" s="65">
        <v>3808</v>
      </c>
      <c r="I171" s="65">
        <v>3162</v>
      </c>
      <c r="J171" s="65">
        <v>3386</v>
      </c>
      <c r="K171" s="65">
        <v>3573</v>
      </c>
      <c r="L171" s="65">
        <v>2976</v>
      </c>
      <c r="M171" s="65">
        <v>2918</v>
      </c>
      <c r="N171" s="65">
        <v>2608</v>
      </c>
      <c r="O171" s="110">
        <v>1806</v>
      </c>
      <c r="P171" s="64" t="s">
        <v>812</v>
      </c>
    </row>
    <row r="172" spans="1:16" ht="21" customHeight="1" x14ac:dyDescent="0.5">
      <c r="A172" s="63">
        <v>4</v>
      </c>
      <c r="B172" s="62" t="s">
        <v>0</v>
      </c>
      <c r="C172" s="62">
        <v>30</v>
      </c>
      <c r="D172" s="62" t="s">
        <v>1</v>
      </c>
      <c r="E172" s="62" t="s">
        <v>365</v>
      </c>
      <c r="F172" s="62" t="str">
        <f t="shared" si="2"/>
        <v>430166</v>
      </c>
      <c r="G172" s="62" t="s">
        <v>609</v>
      </c>
      <c r="H172" s="61">
        <v>96</v>
      </c>
      <c r="I172" s="61">
        <v>54</v>
      </c>
      <c r="J172" s="61">
        <v>137</v>
      </c>
      <c r="K172" s="61">
        <v>65</v>
      </c>
      <c r="L172" s="61">
        <v>29</v>
      </c>
      <c r="M172" s="61">
        <v>31</v>
      </c>
      <c r="N172" s="61">
        <v>31</v>
      </c>
      <c r="O172" s="109">
        <v>46</v>
      </c>
      <c r="P172" s="60" t="s">
        <v>811</v>
      </c>
    </row>
    <row r="173" spans="1:16" ht="21" customHeight="1" x14ac:dyDescent="0.5">
      <c r="A173" s="67">
        <v>4</v>
      </c>
      <c r="B173" s="66" t="s">
        <v>0</v>
      </c>
      <c r="C173" s="66">
        <v>30</v>
      </c>
      <c r="D173" s="66" t="s">
        <v>1</v>
      </c>
      <c r="E173" s="66" t="s">
        <v>364</v>
      </c>
      <c r="F173" s="66" t="str">
        <f t="shared" si="2"/>
        <v>430167</v>
      </c>
      <c r="G173" s="66" t="s">
        <v>197</v>
      </c>
      <c r="H173" s="65">
        <v>3118</v>
      </c>
      <c r="I173" s="65">
        <v>3100</v>
      </c>
      <c r="J173" s="65">
        <v>3407</v>
      </c>
      <c r="K173" s="65">
        <v>3942</v>
      </c>
      <c r="L173" s="65">
        <v>3374</v>
      </c>
      <c r="M173" s="65">
        <v>3518</v>
      </c>
      <c r="N173" s="65">
        <v>3418</v>
      </c>
      <c r="O173" s="110">
        <v>2573</v>
      </c>
      <c r="P173" s="64" t="s">
        <v>810</v>
      </c>
    </row>
    <row r="174" spans="1:16" ht="21" customHeight="1" x14ac:dyDescent="0.5">
      <c r="A174" s="63">
        <v>4</v>
      </c>
      <c r="B174" s="62" t="s">
        <v>0</v>
      </c>
      <c r="C174" s="62">
        <v>30</v>
      </c>
      <c r="D174" s="62" t="s">
        <v>1</v>
      </c>
      <c r="E174" s="62" t="s">
        <v>363</v>
      </c>
      <c r="F174" s="62" t="str">
        <f t="shared" si="2"/>
        <v>430168</v>
      </c>
      <c r="G174" s="62" t="s">
        <v>123</v>
      </c>
      <c r="H174" s="61">
        <v>631</v>
      </c>
      <c r="I174" s="61">
        <v>924</v>
      </c>
      <c r="J174" s="61">
        <v>1946</v>
      </c>
      <c r="K174" s="61">
        <v>4222</v>
      </c>
      <c r="L174" s="61">
        <v>4624</v>
      </c>
      <c r="M174" s="61">
        <v>3855</v>
      </c>
      <c r="N174" s="61">
        <v>7856</v>
      </c>
      <c r="O174" s="109">
        <v>2306</v>
      </c>
      <c r="P174" s="60" t="s">
        <v>809</v>
      </c>
    </row>
    <row r="175" spans="1:16" ht="21" customHeight="1" x14ac:dyDescent="0.5">
      <c r="A175" s="67">
        <v>4</v>
      </c>
      <c r="B175" s="66" t="s">
        <v>0</v>
      </c>
      <c r="C175" s="66">
        <v>30</v>
      </c>
      <c r="D175" s="66" t="s">
        <v>1</v>
      </c>
      <c r="E175" s="66" t="s">
        <v>362</v>
      </c>
      <c r="F175" s="66" t="str">
        <f t="shared" si="2"/>
        <v>430169</v>
      </c>
      <c r="G175" s="66" t="s">
        <v>67</v>
      </c>
      <c r="H175" s="65">
        <v>18285</v>
      </c>
      <c r="I175" s="65">
        <v>18096</v>
      </c>
      <c r="J175" s="65">
        <v>21104</v>
      </c>
      <c r="K175" s="65">
        <v>23466</v>
      </c>
      <c r="L175" s="65">
        <v>24418</v>
      </c>
      <c r="M175" s="65">
        <v>24648</v>
      </c>
      <c r="N175" s="65">
        <v>21779</v>
      </c>
      <c r="O175" s="110">
        <v>19200</v>
      </c>
      <c r="P175" s="64" t="s">
        <v>808</v>
      </c>
    </row>
    <row r="176" spans="1:16" ht="21" customHeight="1" x14ac:dyDescent="0.5">
      <c r="A176" s="63">
        <v>4</v>
      </c>
      <c r="B176" s="62" t="s">
        <v>0</v>
      </c>
      <c r="C176" s="62">
        <v>30</v>
      </c>
      <c r="D176" s="62" t="s">
        <v>1</v>
      </c>
      <c r="E176" s="62" t="s">
        <v>361</v>
      </c>
      <c r="F176" s="62" t="str">
        <f t="shared" si="2"/>
        <v>430170</v>
      </c>
      <c r="G176" s="62" t="s">
        <v>147</v>
      </c>
      <c r="H176" s="61">
        <v>7045</v>
      </c>
      <c r="I176" s="61">
        <v>6972</v>
      </c>
      <c r="J176" s="61">
        <v>7277</v>
      </c>
      <c r="K176" s="61">
        <v>7895</v>
      </c>
      <c r="L176" s="61">
        <v>7381</v>
      </c>
      <c r="M176" s="61">
        <v>7910</v>
      </c>
      <c r="N176" s="61">
        <v>6575</v>
      </c>
      <c r="O176" s="109">
        <v>4918</v>
      </c>
      <c r="P176" s="60" t="s">
        <v>807</v>
      </c>
    </row>
    <row r="177" spans="1:16" ht="21" customHeight="1" x14ac:dyDescent="0.5">
      <c r="A177" s="67">
        <v>4</v>
      </c>
      <c r="B177" s="66" t="s">
        <v>0</v>
      </c>
      <c r="C177" s="66">
        <v>30</v>
      </c>
      <c r="D177" s="66" t="s">
        <v>1</v>
      </c>
      <c r="E177" s="66" t="s">
        <v>360</v>
      </c>
      <c r="F177" s="66" t="str">
        <f t="shared" si="2"/>
        <v>430171</v>
      </c>
      <c r="G177" s="66" t="s">
        <v>610</v>
      </c>
      <c r="H177" s="65">
        <v>138</v>
      </c>
      <c r="I177" s="65">
        <v>135</v>
      </c>
      <c r="J177" s="65">
        <v>161</v>
      </c>
      <c r="K177" s="65">
        <v>203</v>
      </c>
      <c r="L177" s="65">
        <v>247</v>
      </c>
      <c r="M177" s="65">
        <v>236</v>
      </c>
      <c r="N177" s="65">
        <v>200</v>
      </c>
      <c r="O177" s="110">
        <v>182</v>
      </c>
      <c r="P177" s="64" t="s">
        <v>806</v>
      </c>
    </row>
    <row r="178" spans="1:16" ht="21" customHeight="1" x14ac:dyDescent="0.5">
      <c r="A178" s="63">
        <v>4</v>
      </c>
      <c r="B178" s="62" t="s">
        <v>0</v>
      </c>
      <c r="C178" s="62">
        <v>30</v>
      </c>
      <c r="D178" s="62" t="s">
        <v>1</v>
      </c>
      <c r="E178" s="62" t="s">
        <v>359</v>
      </c>
      <c r="F178" s="62" t="str">
        <f t="shared" si="2"/>
        <v>430172</v>
      </c>
      <c r="G178" s="62" t="s">
        <v>611</v>
      </c>
      <c r="H178" s="61">
        <v>369</v>
      </c>
      <c r="I178" s="61">
        <v>298</v>
      </c>
      <c r="J178" s="61">
        <v>421</v>
      </c>
      <c r="K178" s="61">
        <v>550</v>
      </c>
      <c r="L178" s="61">
        <v>497</v>
      </c>
      <c r="M178" s="61">
        <v>511</v>
      </c>
      <c r="N178" s="61">
        <v>659</v>
      </c>
      <c r="O178" s="109">
        <v>547</v>
      </c>
      <c r="P178" s="60" t="s">
        <v>805</v>
      </c>
    </row>
    <row r="179" spans="1:16" ht="21" customHeight="1" x14ac:dyDescent="0.5">
      <c r="A179" s="67">
        <v>4</v>
      </c>
      <c r="B179" s="66" t="s">
        <v>0</v>
      </c>
      <c r="C179" s="66">
        <v>30</v>
      </c>
      <c r="D179" s="66" t="s">
        <v>1</v>
      </c>
      <c r="E179" s="66" t="s">
        <v>358</v>
      </c>
      <c r="F179" s="66" t="str">
        <f t="shared" si="2"/>
        <v>430173</v>
      </c>
      <c r="G179" s="66" t="s">
        <v>612</v>
      </c>
      <c r="H179" s="65">
        <v>273</v>
      </c>
      <c r="I179" s="65">
        <v>234</v>
      </c>
      <c r="J179" s="65">
        <v>254</v>
      </c>
      <c r="K179" s="65">
        <v>275</v>
      </c>
      <c r="L179" s="65">
        <v>308</v>
      </c>
      <c r="M179" s="65">
        <v>392</v>
      </c>
      <c r="N179" s="65">
        <v>417</v>
      </c>
      <c r="O179" s="110">
        <v>300</v>
      </c>
      <c r="P179" s="64" t="s">
        <v>804</v>
      </c>
    </row>
    <row r="180" spans="1:16" ht="21" customHeight="1" x14ac:dyDescent="0.5">
      <c r="A180" s="63">
        <v>4</v>
      </c>
      <c r="B180" s="62" t="s">
        <v>0</v>
      </c>
      <c r="C180" s="62">
        <v>30</v>
      </c>
      <c r="D180" s="62" t="s">
        <v>1</v>
      </c>
      <c r="E180" s="62" t="s">
        <v>357</v>
      </c>
      <c r="F180" s="62" t="str">
        <f t="shared" si="2"/>
        <v>430174</v>
      </c>
      <c r="G180" s="62" t="s">
        <v>185</v>
      </c>
      <c r="H180" s="61">
        <v>275</v>
      </c>
      <c r="I180" s="61">
        <v>246</v>
      </c>
      <c r="J180" s="61">
        <v>226</v>
      </c>
      <c r="K180" s="61">
        <v>271</v>
      </c>
      <c r="L180" s="61">
        <v>269</v>
      </c>
      <c r="M180" s="61">
        <v>324</v>
      </c>
      <c r="N180" s="61">
        <v>299</v>
      </c>
      <c r="O180" s="109">
        <v>344</v>
      </c>
      <c r="P180" s="60" t="s">
        <v>803</v>
      </c>
    </row>
    <row r="181" spans="1:16" ht="21" customHeight="1" x14ac:dyDescent="0.5">
      <c r="A181" s="67">
        <v>4</v>
      </c>
      <c r="B181" s="66" t="s">
        <v>0</v>
      </c>
      <c r="C181" s="66">
        <v>30</v>
      </c>
      <c r="D181" s="66" t="s">
        <v>1</v>
      </c>
      <c r="E181" s="66" t="s">
        <v>356</v>
      </c>
      <c r="F181" s="66" t="str">
        <f t="shared" si="2"/>
        <v>430175</v>
      </c>
      <c r="G181" s="66" t="s">
        <v>71</v>
      </c>
      <c r="H181" s="65">
        <v>9420</v>
      </c>
      <c r="I181" s="65">
        <v>9491</v>
      </c>
      <c r="J181" s="65">
        <v>10117</v>
      </c>
      <c r="K181" s="65">
        <v>9849</v>
      </c>
      <c r="L181" s="65">
        <v>9683</v>
      </c>
      <c r="M181" s="65">
        <v>9832</v>
      </c>
      <c r="N181" s="65">
        <v>9641</v>
      </c>
      <c r="O181" s="110">
        <v>8539</v>
      </c>
      <c r="P181" s="64" t="s">
        <v>802</v>
      </c>
    </row>
    <row r="182" spans="1:16" ht="21" customHeight="1" x14ac:dyDescent="0.5">
      <c r="A182" s="63">
        <v>4</v>
      </c>
      <c r="B182" s="62" t="s">
        <v>0</v>
      </c>
      <c r="C182" s="62">
        <v>30</v>
      </c>
      <c r="D182" s="62" t="s">
        <v>1</v>
      </c>
      <c r="E182" s="62" t="s">
        <v>355</v>
      </c>
      <c r="F182" s="62" t="str">
        <f t="shared" si="2"/>
        <v>430176</v>
      </c>
      <c r="G182" s="62" t="s">
        <v>138</v>
      </c>
      <c r="H182" s="61">
        <v>4222</v>
      </c>
      <c r="I182" s="61">
        <v>3398</v>
      </c>
      <c r="J182" s="61">
        <v>4036</v>
      </c>
      <c r="K182" s="61">
        <v>4430</v>
      </c>
      <c r="L182" s="61">
        <v>4763</v>
      </c>
      <c r="M182" s="61">
        <v>5031</v>
      </c>
      <c r="N182" s="61">
        <v>4641</v>
      </c>
      <c r="O182" s="109">
        <v>4099</v>
      </c>
      <c r="P182" s="60" t="s">
        <v>801</v>
      </c>
    </row>
    <row r="183" spans="1:16" ht="21" customHeight="1" x14ac:dyDescent="0.5">
      <c r="A183" s="67">
        <v>4</v>
      </c>
      <c r="B183" s="66" t="s">
        <v>0</v>
      </c>
      <c r="C183" s="66">
        <v>30</v>
      </c>
      <c r="D183" s="66" t="s">
        <v>1</v>
      </c>
      <c r="E183" s="66" t="s">
        <v>354</v>
      </c>
      <c r="F183" s="66" t="str">
        <f t="shared" si="2"/>
        <v>430177</v>
      </c>
      <c r="G183" s="66" t="s">
        <v>125</v>
      </c>
      <c r="H183" s="65">
        <v>1145</v>
      </c>
      <c r="I183" s="65">
        <v>1148</v>
      </c>
      <c r="J183" s="65">
        <v>1043</v>
      </c>
      <c r="K183" s="65">
        <v>1155</v>
      </c>
      <c r="L183" s="65">
        <v>1052</v>
      </c>
      <c r="M183" s="65">
        <v>1124</v>
      </c>
      <c r="N183" s="65">
        <v>1051</v>
      </c>
      <c r="O183" s="110">
        <v>1023</v>
      </c>
      <c r="P183" s="64" t="s">
        <v>800</v>
      </c>
    </row>
    <row r="184" spans="1:16" ht="21" customHeight="1" x14ac:dyDescent="0.5">
      <c r="A184" s="63">
        <v>4</v>
      </c>
      <c r="B184" s="62" t="s">
        <v>0</v>
      </c>
      <c r="C184" s="62">
        <v>30</v>
      </c>
      <c r="D184" s="62" t="s">
        <v>1</v>
      </c>
      <c r="E184" s="62" t="s">
        <v>353</v>
      </c>
      <c r="F184" s="62" t="str">
        <f t="shared" si="2"/>
        <v>430178</v>
      </c>
      <c r="G184" s="62" t="s">
        <v>208</v>
      </c>
      <c r="H184" s="61">
        <v>26</v>
      </c>
      <c r="I184" s="61">
        <v>53</v>
      </c>
      <c r="J184" s="61">
        <v>55</v>
      </c>
      <c r="K184" s="61">
        <v>76</v>
      </c>
      <c r="L184" s="61">
        <v>73</v>
      </c>
      <c r="M184" s="61">
        <v>63</v>
      </c>
      <c r="N184" s="61">
        <v>48</v>
      </c>
      <c r="O184" s="109">
        <v>49</v>
      </c>
      <c r="P184" s="60" t="s">
        <v>799</v>
      </c>
    </row>
    <row r="185" spans="1:16" ht="21" customHeight="1" x14ac:dyDescent="0.5">
      <c r="A185" s="67">
        <v>4</v>
      </c>
      <c r="B185" s="66" t="s">
        <v>0</v>
      </c>
      <c r="C185" s="66">
        <v>30</v>
      </c>
      <c r="D185" s="66" t="s">
        <v>1</v>
      </c>
      <c r="E185" s="66" t="s">
        <v>352</v>
      </c>
      <c r="F185" s="66" t="str">
        <f t="shared" si="2"/>
        <v>430179</v>
      </c>
      <c r="G185" s="66" t="s">
        <v>73</v>
      </c>
      <c r="H185" s="65">
        <v>14510</v>
      </c>
      <c r="I185" s="65">
        <v>14376</v>
      </c>
      <c r="J185" s="65">
        <v>17778</v>
      </c>
      <c r="K185" s="65">
        <v>18914</v>
      </c>
      <c r="L185" s="65">
        <v>17394</v>
      </c>
      <c r="M185" s="65">
        <v>15169</v>
      </c>
      <c r="N185" s="65">
        <v>15486</v>
      </c>
      <c r="O185" s="110">
        <v>16704</v>
      </c>
      <c r="P185" s="64" t="s">
        <v>798</v>
      </c>
    </row>
    <row r="186" spans="1:16" ht="21" customHeight="1" x14ac:dyDescent="0.5">
      <c r="A186" s="63">
        <v>4</v>
      </c>
      <c r="B186" s="62" t="s">
        <v>0</v>
      </c>
      <c r="C186" s="62">
        <v>30</v>
      </c>
      <c r="D186" s="62" t="s">
        <v>1</v>
      </c>
      <c r="E186" s="62" t="s">
        <v>351</v>
      </c>
      <c r="F186" s="62" t="str">
        <f t="shared" si="2"/>
        <v>430180</v>
      </c>
      <c r="G186" s="62" t="s">
        <v>613</v>
      </c>
      <c r="H186" s="61">
        <v>292</v>
      </c>
      <c r="I186" s="61">
        <v>235</v>
      </c>
      <c r="J186" s="61">
        <v>267</v>
      </c>
      <c r="K186" s="61">
        <v>252</v>
      </c>
      <c r="L186" s="61">
        <v>309</v>
      </c>
      <c r="M186" s="61">
        <v>352</v>
      </c>
      <c r="N186" s="61">
        <v>454</v>
      </c>
      <c r="O186" s="109">
        <v>407</v>
      </c>
      <c r="P186" s="60" t="s">
        <v>797</v>
      </c>
    </row>
    <row r="187" spans="1:16" ht="21" customHeight="1" x14ac:dyDescent="0.5">
      <c r="A187" s="67">
        <v>4</v>
      </c>
      <c r="B187" s="66" t="s">
        <v>0</v>
      </c>
      <c r="C187" s="66">
        <v>30</v>
      </c>
      <c r="D187" s="66" t="s">
        <v>1</v>
      </c>
      <c r="E187" s="66" t="s">
        <v>350</v>
      </c>
      <c r="F187" s="66" t="str">
        <f t="shared" si="2"/>
        <v>430181</v>
      </c>
      <c r="G187" s="66" t="s">
        <v>614</v>
      </c>
      <c r="H187" s="65">
        <v>1079</v>
      </c>
      <c r="I187" s="65">
        <v>641</v>
      </c>
      <c r="J187" s="65">
        <v>752</v>
      </c>
      <c r="K187" s="65">
        <v>647</v>
      </c>
      <c r="L187" s="65">
        <v>806</v>
      </c>
      <c r="M187" s="65">
        <v>1132</v>
      </c>
      <c r="N187" s="65">
        <v>1368</v>
      </c>
      <c r="O187" s="110">
        <v>1103</v>
      </c>
      <c r="P187" s="64" t="s">
        <v>796</v>
      </c>
    </row>
    <row r="188" spans="1:16" ht="21" customHeight="1" x14ac:dyDescent="0.5">
      <c r="A188" s="63">
        <v>4</v>
      </c>
      <c r="B188" s="62" t="s">
        <v>0</v>
      </c>
      <c r="C188" s="62">
        <v>30</v>
      </c>
      <c r="D188" s="62" t="s">
        <v>1</v>
      </c>
      <c r="E188" s="62" t="s">
        <v>349</v>
      </c>
      <c r="F188" s="62" t="str">
        <f t="shared" si="2"/>
        <v>430182</v>
      </c>
      <c r="G188" s="62" t="s">
        <v>155</v>
      </c>
      <c r="H188" s="61">
        <v>839</v>
      </c>
      <c r="I188" s="61">
        <v>751</v>
      </c>
      <c r="J188" s="61">
        <v>823</v>
      </c>
      <c r="K188" s="61">
        <v>770</v>
      </c>
      <c r="L188" s="61">
        <v>804</v>
      </c>
      <c r="M188" s="61">
        <v>832</v>
      </c>
      <c r="N188" s="61">
        <v>873</v>
      </c>
      <c r="O188" s="109">
        <v>852</v>
      </c>
      <c r="P188" s="60" t="s">
        <v>795</v>
      </c>
    </row>
    <row r="189" spans="1:16" ht="21" customHeight="1" x14ac:dyDescent="0.5">
      <c r="A189" s="67">
        <v>4</v>
      </c>
      <c r="B189" s="66" t="s">
        <v>0</v>
      </c>
      <c r="C189" s="66">
        <v>30</v>
      </c>
      <c r="D189" s="66" t="s">
        <v>1</v>
      </c>
      <c r="E189" s="66" t="s">
        <v>348</v>
      </c>
      <c r="F189" s="66" t="str">
        <f t="shared" si="2"/>
        <v>430183</v>
      </c>
      <c r="G189" s="66" t="s">
        <v>109</v>
      </c>
      <c r="H189" s="65">
        <v>1984</v>
      </c>
      <c r="I189" s="65">
        <v>1886</v>
      </c>
      <c r="J189" s="65">
        <v>2075</v>
      </c>
      <c r="K189" s="65">
        <v>2089</v>
      </c>
      <c r="L189" s="65">
        <v>2505</v>
      </c>
      <c r="M189" s="65">
        <v>2149</v>
      </c>
      <c r="N189" s="65">
        <v>1962</v>
      </c>
      <c r="O189" s="110">
        <v>1871</v>
      </c>
      <c r="P189" s="64" t="s">
        <v>794</v>
      </c>
    </row>
    <row r="190" spans="1:16" ht="21" customHeight="1" x14ac:dyDescent="0.5">
      <c r="A190" s="63">
        <v>4</v>
      </c>
      <c r="B190" s="62" t="s">
        <v>0</v>
      </c>
      <c r="C190" s="62">
        <v>30</v>
      </c>
      <c r="D190" s="62" t="s">
        <v>1</v>
      </c>
      <c r="E190" s="62" t="s">
        <v>347</v>
      </c>
      <c r="F190" s="62" t="str">
        <f t="shared" si="2"/>
        <v>430184</v>
      </c>
      <c r="G190" s="62" t="s">
        <v>145</v>
      </c>
      <c r="H190" s="61">
        <v>3956</v>
      </c>
      <c r="I190" s="61">
        <v>3879</v>
      </c>
      <c r="J190" s="61">
        <v>4361</v>
      </c>
      <c r="K190" s="61">
        <v>4403</v>
      </c>
      <c r="L190" s="61">
        <v>3910</v>
      </c>
      <c r="M190" s="61">
        <v>4311</v>
      </c>
      <c r="N190" s="61">
        <v>4637</v>
      </c>
      <c r="O190" s="109">
        <v>3883</v>
      </c>
      <c r="P190" s="60" t="s">
        <v>793</v>
      </c>
    </row>
    <row r="191" spans="1:16" ht="21" customHeight="1" x14ac:dyDescent="0.5">
      <c r="A191" s="67">
        <v>4</v>
      </c>
      <c r="B191" s="66" t="s">
        <v>0</v>
      </c>
      <c r="C191" s="66">
        <v>30</v>
      </c>
      <c r="D191" s="66" t="s">
        <v>1</v>
      </c>
      <c r="E191" s="66" t="s">
        <v>346</v>
      </c>
      <c r="F191" s="66" t="str">
        <f t="shared" si="2"/>
        <v>430185</v>
      </c>
      <c r="G191" s="66" t="s">
        <v>168</v>
      </c>
      <c r="H191" s="65">
        <v>6156</v>
      </c>
      <c r="I191" s="65">
        <v>5674</v>
      </c>
      <c r="J191" s="65">
        <v>5727</v>
      </c>
      <c r="K191" s="65">
        <v>5369</v>
      </c>
      <c r="L191" s="65">
        <v>5836</v>
      </c>
      <c r="M191" s="65">
        <v>5588</v>
      </c>
      <c r="N191" s="65">
        <v>4829</v>
      </c>
      <c r="O191" s="110">
        <v>4179</v>
      </c>
      <c r="P191" s="64" t="s">
        <v>792</v>
      </c>
    </row>
    <row r="192" spans="1:16" ht="21" customHeight="1" x14ac:dyDescent="0.5">
      <c r="A192" s="63">
        <v>4</v>
      </c>
      <c r="B192" s="62" t="s">
        <v>0</v>
      </c>
      <c r="C192" s="62">
        <v>30</v>
      </c>
      <c r="D192" s="62" t="s">
        <v>1</v>
      </c>
      <c r="E192" s="62" t="s">
        <v>345</v>
      </c>
      <c r="F192" s="62" t="str">
        <f t="shared" si="2"/>
        <v>430186</v>
      </c>
      <c r="G192" s="62" t="s">
        <v>615</v>
      </c>
      <c r="H192" s="61">
        <v>4504</v>
      </c>
      <c r="I192" s="61">
        <v>3387</v>
      </c>
      <c r="J192" s="61">
        <v>3863</v>
      </c>
      <c r="K192" s="61">
        <v>3891</v>
      </c>
      <c r="L192" s="61">
        <v>4125</v>
      </c>
      <c r="M192" s="61">
        <v>4188</v>
      </c>
      <c r="N192" s="61">
        <v>4055</v>
      </c>
      <c r="O192" s="109">
        <v>3521</v>
      </c>
      <c r="P192" s="60" t="s">
        <v>791</v>
      </c>
    </row>
    <row r="193" spans="1:16" ht="21" customHeight="1" x14ac:dyDescent="0.5">
      <c r="A193" s="67">
        <v>4</v>
      </c>
      <c r="B193" s="66" t="s">
        <v>0</v>
      </c>
      <c r="C193" s="66">
        <v>30</v>
      </c>
      <c r="D193" s="66" t="s">
        <v>1</v>
      </c>
      <c r="E193" s="66" t="s">
        <v>344</v>
      </c>
      <c r="F193" s="66" t="str">
        <f t="shared" si="2"/>
        <v>430187</v>
      </c>
      <c r="G193" s="66" t="s">
        <v>186</v>
      </c>
      <c r="H193" s="65">
        <v>1114</v>
      </c>
      <c r="I193" s="65">
        <v>927</v>
      </c>
      <c r="J193" s="65">
        <v>1107</v>
      </c>
      <c r="K193" s="65">
        <v>1113</v>
      </c>
      <c r="L193" s="65">
        <v>1205</v>
      </c>
      <c r="M193" s="65">
        <v>1084</v>
      </c>
      <c r="N193" s="65">
        <v>1183</v>
      </c>
      <c r="O193" s="110">
        <v>1195</v>
      </c>
      <c r="P193" s="64" t="s">
        <v>790</v>
      </c>
    </row>
    <row r="194" spans="1:16" ht="21" customHeight="1" x14ac:dyDescent="0.5">
      <c r="A194" s="63">
        <v>4</v>
      </c>
      <c r="B194" s="62" t="s">
        <v>0</v>
      </c>
      <c r="C194" s="62">
        <v>30</v>
      </c>
      <c r="D194" s="62" t="s">
        <v>1</v>
      </c>
      <c r="E194" s="62" t="s">
        <v>343</v>
      </c>
      <c r="F194" s="62" t="str">
        <f t="shared" si="2"/>
        <v>430188</v>
      </c>
      <c r="G194" s="62" t="s">
        <v>194</v>
      </c>
      <c r="H194" s="61">
        <v>157</v>
      </c>
      <c r="I194" s="61">
        <v>216</v>
      </c>
      <c r="J194" s="61">
        <v>239</v>
      </c>
      <c r="K194" s="61">
        <v>217</v>
      </c>
      <c r="L194" s="61">
        <v>234</v>
      </c>
      <c r="M194" s="61">
        <v>289</v>
      </c>
      <c r="N194" s="61">
        <v>283</v>
      </c>
      <c r="O194" s="109">
        <v>287</v>
      </c>
      <c r="P194" s="60" t="s">
        <v>789</v>
      </c>
    </row>
    <row r="195" spans="1:16" ht="21" customHeight="1" x14ac:dyDescent="0.5">
      <c r="A195" s="67">
        <v>4</v>
      </c>
      <c r="B195" s="66" t="s">
        <v>0</v>
      </c>
      <c r="C195" s="66">
        <v>30</v>
      </c>
      <c r="D195" s="66" t="s">
        <v>1</v>
      </c>
      <c r="E195" s="66" t="s">
        <v>342</v>
      </c>
      <c r="F195" s="66" t="str">
        <f t="shared" si="2"/>
        <v>430189</v>
      </c>
      <c r="G195" s="66" t="s">
        <v>223</v>
      </c>
      <c r="H195" s="65">
        <v>13</v>
      </c>
      <c r="I195" s="65">
        <v>28</v>
      </c>
      <c r="J195" s="65">
        <v>55</v>
      </c>
      <c r="K195" s="65">
        <v>48</v>
      </c>
      <c r="L195" s="65">
        <v>68</v>
      </c>
      <c r="M195" s="65">
        <v>61</v>
      </c>
      <c r="N195" s="65">
        <v>61</v>
      </c>
      <c r="O195" s="110">
        <v>62</v>
      </c>
      <c r="P195" s="64" t="s">
        <v>788</v>
      </c>
    </row>
    <row r="196" spans="1:16" ht="21" customHeight="1" x14ac:dyDescent="0.5">
      <c r="A196" s="63">
        <v>4</v>
      </c>
      <c r="B196" s="62" t="s">
        <v>0</v>
      </c>
      <c r="C196" s="62">
        <v>30</v>
      </c>
      <c r="D196" s="62" t="s">
        <v>1</v>
      </c>
      <c r="E196" s="62" t="s">
        <v>341</v>
      </c>
      <c r="F196" s="62" t="str">
        <f t="shared" si="2"/>
        <v>430190</v>
      </c>
      <c r="G196" s="62" t="s">
        <v>130</v>
      </c>
      <c r="H196" s="61">
        <v>1233</v>
      </c>
      <c r="I196" s="61">
        <v>1231</v>
      </c>
      <c r="J196" s="61">
        <v>1460</v>
      </c>
      <c r="K196" s="61">
        <v>1399</v>
      </c>
      <c r="L196" s="61">
        <v>1581</v>
      </c>
      <c r="M196" s="61">
        <v>1639</v>
      </c>
      <c r="N196" s="61">
        <v>1756</v>
      </c>
      <c r="O196" s="109">
        <v>1898</v>
      </c>
      <c r="P196" s="60" t="s">
        <v>787</v>
      </c>
    </row>
    <row r="197" spans="1:16" ht="21" customHeight="1" x14ac:dyDescent="0.5">
      <c r="A197" s="67">
        <v>4</v>
      </c>
      <c r="B197" s="66" t="s">
        <v>0</v>
      </c>
      <c r="C197" s="66">
        <v>30</v>
      </c>
      <c r="D197" s="66" t="s">
        <v>1</v>
      </c>
      <c r="E197" s="66" t="s">
        <v>340</v>
      </c>
      <c r="F197" s="66" t="str">
        <f t="shared" si="2"/>
        <v>430191</v>
      </c>
      <c r="G197" s="66" t="s">
        <v>616</v>
      </c>
      <c r="H197" s="65">
        <v>195</v>
      </c>
      <c r="I197" s="65">
        <v>171</v>
      </c>
      <c r="J197" s="65">
        <v>266</v>
      </c>
      <c r="K197" s="65">
        <v>271</v>
      </c>
      <c r="L197" s="65">
        <v>308</v>
      </c>
      <c r="M197" s="65">
        <v>238</v>
      </c>
      <c r="N197" s="65">
        <v>315</v>
      </c>
      <c r="O197" s="110">
        <v>376</v>
      </c>
      <c r="P197" s="64" t="s">
        <v>786</v>
      </c>
    </row>
    <row r="198" spans="1:16" ht="21" customHeight="1" x14ac:dyDescent="0.5">
      <c r="A198" s="63">
        <v>4</v>
      </c>
      <c r="B198" s="62" t="s">
        <v>0</v>
      </c>
      <c r="C198" s="62">
        <v>30</v>
      </c>
      <c r="D198" s="62" t="s">
        <v>1</v>
      </c>
      <c r="E198" s="62" t="s">
        <v>339</v>
      </c>
      <c r="F198" s="62" t="str">
        <f t="shared" ref="F198:F261" si="3">A198&amp;C198&amp;E198</f>
        <v>430192</v>
      </c>
      <c r="G198" s="62" t="s">
        <v>85</v>
      </c>
      <c r="H198" s="61">
        <v>4146</v>
      </c>
      <c r="I198" s="61">
        <v>3902</v>
      </c>
      <c r="J198" s="61">
        <v>4609</v>
      </c>
      <c r="K198" s="61">
        <v>4308</v>
      </c>
      <c r="L198" s="61">
        <v>5046</v>
      </c>
      <c r="M198" s="61">
        <v>4852</v>
      </c>
      <c r="N198" s="61">
        <v>4970</v>
      </c>
      <c r="O198" s="109">
        <v>5319</v>
      </c>
      <c r="P198" s="60" t="s">
        <v>785</v>
      </c>
    </row>
    <row r="199" spans="1:16" ht="21" customHeight="1" x14ac:dyDescent="0.5">
      <c r="A199" s="67">
        <v>4</v>
      </c>
      <c r="B199" s="66" t="s">
        <v>0</v>
      </c>
      <c r="C199" s="66">
        <v>30</v>
      </c>
      <c r="D199" s="66" t="s">
        <v>1</v>
      </c>
      <c r="E199" s="66" t="s">
        <v>338</v>
      </c>
      <c r="F199" s="66" t="str">
        <f t="shared" si="3"/>
        <v>430193</v>
      </c>
      <c r="G199" s="66" t="s">
        <v>87</v>
      </c>
      <c r="H199" s="65">
        <v>3901</v>
      </c>
      <c r="I199" s="65">
        <v>4000</v>
      </c>
      <c r="J199" s="65">
        <v>4465</v>
      </c>
      <c r="K199" s="65">
        <v>4694</v>
      </c>
      <c r="L199" s="65">
        <v>5045</v>
      </c>
      <c r="M199" s="65">
        <v>4965</v>
      </c>
      <c r="N199" s="65">
        <v>5068</v>
      </c>
      <c r="O199" s="110">
        <v>5262</v>
      </c>
      <c r="P199" s="64" t="s">
        <v>784</v>
      </c>
    </row>
    <row r="200" spans="1:16" ht="21" customHeight="1" x14ac:dyDescent="0.5">
      <c r="A200" s="63">
        <v>4</v>
      </c>
      <c r="B200" s="62" t="s">
        <v>0</v>
      </c>
      <c r="C200" s="62">
        <v>30</v>
      </c>
      <c r="D200" s="62" t="s">
        <v>1</v>
      </c>
      <c r="E200" s="62" t="s">
        <v>337</v>
      </c>
      <c r="F200" s="62" t="str">
        <f t="shared" si="3"/>
        <v>430194</v>
      </c>
      <c r="G200" s="62" t="s">
        <v>84</v>
      </c>
      <c r="H200" s="61">
        <v>6427</v>
      </c>
      <c r="I200" s="61">
        <v>5926</v>
      </c>
      <c r="J200" s="61">
        <v>7347</v>
      </c>
      <c r="K200" s="61">
        <v>7222</v>
      </c>
      <c r="L200" s="61">
        <v>7209</v>
      </c>
      <c r="M200" s="61">
        <v>7436</v>
      </c>
      <c r="N200" s="61">
        <v>7539</v>
      </c>
      <c r="O200" s="109">
        <v>7896</v>
      </c>
      <c r="P200" s="60" t="s">
        <v>783</v>
      </c>
    </row>
    <row r="201" spans="1:16" ht="21" customHeight="1" x14ac:dyDescent="0.5">
      <c r="A201" s="67">
        <v>4</v>
      </c>
      <c r="B201" s="66" t="s">
        <v>0</v>
      </c>
      <c r="C201" s="66">
        <v>30</v>
      </c>
      <c r="D201" s="66" t="s">
        <v>1</v>
      </c>
      <c r="E201" s="66" t="s">
        <v>336</v>
      </c>
      <c r="F201" s="66" t="str">
        <f t="shared" si="3"/>
        <v>430195</v>
      </c>
      <c r="G201" s="66" t="s">
        <v>114</v>
      </c>
      <c r="H201" s="65">
        <v>2209</v>
      </c>
      <c r="I201" s="65">
        <v>1984</v>
      </c>
      <c r="J201" s="65">
        <v>2336</v>
      </c>
      <c r="K201" s="65">
        <v>2512</v>
      </c>
      <c r="L201" s="65">
        <v>2774</v>
      </c>
      <c r="M201" s="65">
        <v>3152</v>
      </c>
      <c r="N201" s="65">
        <v>3401</v>
      </c>
      <c r="O201" s="110">
        <v>3633</v>
      </c>
      <c r="P201" s="64" t="s">
        <v>782</v>
      </c>
    </row>
    <row r="202" spans="1:16" ht="21" customHeight="1" x14ac:dyDescent="0.5">
      <c r="A202" s="63">
        <v>4</v>
      </c>
      <c r="B202" s="62" t="s">
        <v>0</v>
      </c>
      <c r="C202" s="62">
        <v>30</v>
      </c>
      <c r="D202" s="62" t="s">
        <v>1</v>
      </c>
      <c r="E202" s="62" t="s">
        <v>335</v>
      </c>
      <c r="F202" s="62" t="str">
        <f t="shared" si="3"/>
        <v>430196</v>
      </c>
      <c r="G202" s="62" t="s">
        <v>107</v>
      </c>
      <c r="H202" s="61">
        <v>1129</v>
      </c>
      <c r="I202" s="61">
        <v>954</v>
      </c>
      <c r="J202" s="61">
        <v>1224</v>
      </c>
      <c r="K202" s="61">
        <v>1402</v>
      </c>
      <c r="L202" s="61">
        <v>1396</v>
      </c>
      <c r="M202" s="61">
        <v>1530</v>
      </c>
      <c r="N202" s="61">
        <v>1534</v>
      </c>
      <c r="O202" s="109">
        <v>1707</v>
      </c>
      <c r="P202" s="60" t="s">
        <v>781</v>
      </c>
    </row>
    <row r="203" spans="1:16" ht="21" customHeight="1" x14ac:dyDescent="0.5">
      <c r="A203" s="67">
        <v>4</v>
      </c>
      <c r="B203" s="66" t="s">
        <v>0</v>
      </c>
      <c r="C203" s="66">
        <v>30</v>
      </c>
      <c r="D203" s="66" t="s">
        <v>1</v>
      </c>
      <c r="E203" s="66" t="s">
        <v>334</v>
      </c>
      <c r="F203" s="66" t="str">
        <f t="shared" si="3"/>
        <v>430197</v>
      </c>
      <c r="G203" s="66" t="s">
        <v>76</v>
      </c>
      <c r="H203" s="65">
        <v>6394</v>
      </c>
      <c r="I203" s="65">
        <v>5960</v>
      </c>
      <c r="J203" s="65">
        <v>7006</v>
      </c>
      <c r="K203" s="65">
        <v>6747</v>
      </c>
      <c r="L203" s="65">
        <v>7020</v>
      </c>
      <c r="M203" s="65">
        <v>7558</v>
      </c>
      <c r="N203" s="65">
        <v>8012</v>
      </c>
      <c r="O203" s="110">
        <v>7717</v>
      </c>
      <c r="P203" s="64" t="s">
        <v>780</v>
      </c>
    </row>
    <row r="204" spans="1:16" ht="21" customHeight="1" x14ac:dyDescent="0.5">
      <c r="A204" s="63">
        <v>4</v>
      </c>
      <c r="B204" s="62" t="s">
        <v>0</v>
      </c>
      <c r="C204" s="62">
        <v>30</v>
      </c>
      <c r="D204" s="62" t="s">
        <v>1</v>
      </c>
      <c r="E204" s="62" t="s">
        <v>333</v>
      </c>
      <c r="F204" s="62" t="str">
        <f t="shared" si="3"/>
        <v>430198</v>
      </c>
      <c r="G204" s="62" t="s">
        <v>103</v>
      </c>
      <c r="H204" s="61">
        <v>7195</v>
      </c>
      <c r="I204" s="61">
        <v>5919</v>
      </c>
      <c r="J204" s="61">
        <v>6997</v>
      </c>
      <c r="K204" s="61">
        <v>6038</v>
      </c>
      <c r="L204" s="61">
        <v>6709</v>
      </c>
      <c r="M204" s="61">
        <v>7882</v>
      </c>
      <c r="N204" s="61">
        <v>6091</v>
      </c>
      <c r="O204" s="109">
        <v>5801</v>
      </c>
      <c r="P204" s="60" t="s">
        <v>779</v>
      </c>
    </row>
    <row r="205" spans="1:16" ht="21" customHeight="1" x14ac:dyDescent="0.5">
      <c r="A205" s="67">
        <v>4</v>
      </c>
      <c r="B205" s="66" t="s">
        <v>0</v>
      </c>
      <c r="C205" s="66">
        <v>30</v>
      </c>
      <c r="D205" s="66" t="s">
        <v>1</v>
      </c>
      <c r="E205" s="66" t="s">
        <v>332</v>
      </c>
      <c r="F205" s="66" t="str">
        <f t="shared" si="3"/>
        <v>430199</v>
      </c>
      <c r="G205" s="66" t="s">
        <v>170</v>
      </c>
      <c r="H205" s="65">
        <v>4381</v>
      </c>
      <c r="I205" s="65">
        <v>4222</v>
      </c>
      <c r="J205" s="65">
        <v>4857</v>
      </c>
      <c r="K205" s="65">
        <v>4939</v>
      </c>
      <c r="L205" s="65">
        <v>5052</v>
      </c>
      <c r="M205" s="65">
        <v>5294</v>
      </c>
      <c r="N205" s="65">
        <v>5278</v>
      </c>
      <c r="O205" s="110">
        <v>5203</v>
      </c>
      <c r="P205" s="64" t="s">
        <v>778</v>
      </c>
    </row>
    <row r="206" spans="1:16" ht="21" customHeight="1" x14ac:dyDescent="0.5">
      <c r="A206" s="63">
        <v>4</v>
      </c>
      <c r="B206" s="62" t="s">
        <v>0</v>
      </c>
      <c r="C206" s="62">
        <v>30</v>
      </c>
      <c r="D206" s="62" t="s">
        <v>1</v>
      </c>
      <c r="E206" s="62" t="s">
        <v>331</v>
      </c>
      <c r="F206" s="62" t="str">
        <f t="shared" si="3"/>
        <v>430200</v>
      </c>
      <c r="G206" s="62" t="s">
        <v>617</v>
      </c>
      <c r="H206" s="61">
        <v>5979</v>
      </c>
      <c r="I206" s="61">
        <v>6030</v>
      </c>
      <c r="J206" s="61">
        <v>7198</v>
      </c>
      <c r="K206" s="61">
        <v>7693</v>
      </c>
      <c r="L206" s="61">
        <v>8508</v>
      </c>
      <c r="M206" s="61">
        <v>9208</v>
      </c>
      <c r="N206" s="61">
        <v>9515</v>
      </c>
      <c r="O206" s="109">
        <v>9848</v>
      </c>
      <c r="P206" s="60" t="s">
        <v>777</v>
      </c>
    </row>
    <row r="207" spans="1:16" ht="21" customHeight="1" x14ac:dyDescent="0.5">
      <c r="A207" s="67">
        <v>4</v>
      </c>
      <c r="B207" s="66" t="s">
        <v>0</v>
      </c>
      <c r="C207" s="66">
        <v>30</v>
      </c>
      <c r="D207" s="66" t="s">
        <v>1</v>
      </c>
      <c r="E207" s="66" t="s">
        <v>330</v>
      </c>
      <c r="F207" s="66" t="str">
        <f t="shared" si="3"/>
        <v>430201</v>
      </c>
      <c r="G207" s="66" t="s">
        <v>618</v>
      </c>
      <c r="H207" s="65">
        <v>880</v>
      </c>
      <c r="I207" s="65">
        <v>771</v>
      </c>
      <c r="J207" s="65">
        <v>969</v>
      </c>
      <c r="K207" s="65">
        <v>989</v>
      </c>
      <c r="L207" s="65">
        <v>1014</v>
      </c>
      <c r="M207" s="65">
        <v>1175</v>
      </c>
      <c r="N207" s="65">
        <v>1313</v>
      </c>
      <c r="O207" s="110">
        <v>1226</v>
      </c>
      <c r="P207" s="64" t="s">
        <v>776</v>
      </c>
    </row>
    <row r="208" spans="1:16" ht="21" customHeight="1" x14ac:dyDescent="0.5">
      <c r="A208" s="63">
        <v>4</v>
      </c>
      <c r="B208" s="62" t="s">
        <v>0</v>
      </c>
      <c r="C208" s="62">
        <v>30</v>
      </c>
      <c r="D208" s="62" t="s">
        <v>1</v>
      </c>
      <c r="E208" s="62" t="s">
        <v>329</v>
      </c>
      <c r="F208" s="62" t="str">
        <f t="shared" si="3"/>
        <v>430202</v>
      </c>
      <c r="G208" s="62" t="s">
        <v>619</v>
      </c>
      <c r="H208" s="61">
        <v>86</v>
      </c>
      <c r="I208" s="61">
        <v>77</v>
      </c>
      <c r="J208" s="61">
        <v>73</v>
      </c>
      <c r="K208" s="61">
        <v>69</v>
      </c>
      <c r="L208" s="61">
        <v>80</v>
      </c>
      <c r="M208" s="61">
        <v>58</v>
      </c>
      <c r="N208" s="61">
        <v>70</v>
      </c>
      <c r="O208" s="109">
        <v>92</v>
      </c>
      <c r="P208" s="60" t="s">
        <v>775</v>
      </c>
    </row>
    <row r="209" spans="1:16" ht="21" customHeight="1" x14ac:dyDescent="0.5">
      <c r="A209" s="67">
        <v>4</v>
      </c>
      <c r="B209" s="66" t="s">
        <v>0</v>
      </c>
      <c r="C209" s="66">
        <v>30</v>
      </c>
      <c r="D209" s="66" t="s">
        <v>1</v>
      </c>
      <c r="E209" s="66" t="s">
        <v>328</v>
      </c>
      <c r="F209" s="66" t="str">
        <f t="shared" si="3"/>
        <v>430203</v>
      </c>
      <c r="G209" s="66" t="s">
        <v>162</v>
      </c>
      <c r="H209" s="65">
        <v>1086</v>
      </c>
      <c r="I209" s="65">
        <v>905</v>
      </c>
      <c r="J209" s="65">
        <v>1071</v>
      </c>
      <c r="K209" s="65">
        <v>1244</v>
      </c>
      <c r="L209" s="65">
        <v>1414</v>
      </c>
      <c r="M209" s="65">
        <v>1184</v>
      </c>
      <c r="N209" s="65">
        <v>1258</v>
      </c>
      <c r="O209" s="110">
        <v>1260</v>
      </c>
      <c r="P209" s="64" t="s">
        <v>774</v>
      </c>
    </row>
    <row r="210" spans="1:16" ht="21" customHeight="1" x14ac:dyDescent="0.5">
      <c r="A210" s="63">
        <v>4</v>
      </c>
      <c r="B210" s="62" t="s">
        <v>0</v>
      </c>
      <c r="C210" s="62">
        <v>30</v>
      </c>
      <c r="D210" s="62" t="s">
        <v>1</v>
      </c>
      <c r="E210" s="62" t="s">
        <v>327</v>
      </c>
      <c r="F210" s="62" t="str">
        <f t="shared" si="3"/>
        <v>430204</v>
      </c>
      <c r="G210" s="62" t="s">
        <v>124</v>
      </c>
      <c r="H210" s="61">
        <v>1281</v>
      </c>
      <c r="I210" s="61">
        <v>1111</v>
      </c>
      <c r="J210" s="61">
        <v>1318</v>
      </c>
      <c r="K210" s="61">
        <v>1346</v>
      </c>
      <c r="L210" s="61">
        <v>1520</v>
      </c>
      <c r="M210" s="61">
        <v>1612</v>
      </c>
      <c r="N210" s="61">
        <v>1632</v>
      </c>
      <c r="O210" s="109">
        <v>1643</v>
      </c>
      <c r="P210" s="60" t="s">
        <v>773</v>
      </c>
    </row>
    <row r="211" spans="1:16" ht="21" customHeight="1" x14ac:dyDescent="0.5">
      <c r="A211" s="67">
        <v>4</v>
      </c>
      <c r="B211" s="66" t="s">
        <v>0</v>
      </c>
      <c r="C211" s="66">
        <v>30</v>
      </c>
      <c r="D211" s="66" t="s">
        <v>1</v>
      </c>
      <c r="E211" s="66" t="s">
        <v>326</v>
      </c>
      <c r="F211" s="66" t="str">
        <f t="shared" si="3"/>
        <v>430205</v>
      </c>
      <c r="G211" s="66" t="s">
        <v>620</v>
      </c>
      <c r="H211" s="65">
        <v>450</v>
      </c>
      <c r="I211" s="65">
        <v>414</v>
      </c>
      <c r="J211" s="65">
        <v>439</v>
      </c>
      <c r="K211" s="65">
        <v>407</v>
      </c>
      <c r="L211" s="65">
        <v>384</v>
      </c>
      <c r="M211" s="65">
        <v>389</v>
      </c>
      <c r="N211" s="65">
        <v>387</v>
      </c>
      <c r="O211" s="110">
        <v>371</v>
      </c>
      <c r="P211" s="64" t="s">
        <v>772</v>
      </c>
    </row>
    <row r="212" spans="1:16" ht="21" customHeight="1" x14ac:dyDescent="0.5">
      <c r="A212" s="63">
        <v>4</v>
      </c>
      <c r="B212" s="62" t="s">
        <v>0</v>
      </c>
      <c r="C212" s="62">
        <v>30</v>
      </c>
      <c r="D212" s="62" t="s">
        <v>1</v>
      </c>
      <c r="E212" s="62" t="s">
        <v>325</v>
      </c>
      <c r="F212" s="62" t="str">
        <f t="shared" si="3"/>
        <v>430206</v>
      </c>
      <c r="G212" s="62" t="s">
        <v>195</v>
      </c>
      <c r="H212" s="61">
        <v>2735</v>
      </c>
      <c r="I212" s="61">
        <v>2536</v>
      </c>
      <c r="J212" s="61">
        <v>2843</v>
      </c>
      <c r="K212" s="61">
        <v>2970</v>
      </c>
      <c r="L212" s="61">
        <v>3207</v>
      </c>
      <c r="M212" s="61">
        <v>2998</v>
      </c>
      <c r="N212" s="61">
        <v>2966</v>
      </c>
      <c r="O212" s="109">
        <v>3211</v>
      </c>
      <c r="P212" s="60" t="s">
        <v>771</v>
      </c>
    </row>
    <row r="213" spans="1:16" ht="21" customHeight="1" x14ac:dyDescent="0.5">
      <c r="A213" s="67">
        <v>4</v>
      </c>
      <c r="B213" s="66" t="s">
        <v>0</v>
      </c>
      <c r="C213" s="66">
        <v>30</v>
      </c>
      <c r="D213" s="66" t="s">
        <v>1</v>
      </c>
      <c r="E213" s="66" t="s">
        <v>324</v>
      </c>
      <c r="F213" s="66" t="str">
        <f t="shared" si="3"/>
        <v>430207</v>
      </c>
      <c r="G213" s="66" t="s">
        <v>96</v>
      </c>
      <c r="H213" s="65">
        <v>3698</v>
      </c>
      <c r="I213" s="65">
        <v>3151</v>
      </c>
      <c r="J213" s="65">
        <v>3545</v>
      </c>
      <c r="K213" s="65">
        <v>3280</v>
      </c>
      <c r="L213" s="65">
        <v>3555</v>
      </c>
      <c r="M213" s="65">
        <v>4158</v>
      </c>
      <c r="N213" s="65">
        <v>3898</v>
      </c>
      <c r="O213" s="110">
        <v>4213</v>
      </c>
      <c r="P213" s="64" t="s">
        <v>770</v>
      </c>
    </row>
    <row r="214" spans="1:16" ht="21" customHeight="1" x14ac:dyDescent="0.5">
      <c r="A214" s="63">
        <v>4</v>
      </c>
      <c r="B214" s="62" t="s">
        <v>0</v>
      </c>
      <c r="C214" s="62">
        <v>30</v>
      </c>
      <c r="D214" s="62" t="s">
        <v>1</v>
      </c>
      <c r="E214" s="62" t="s">
        <v>323</v>
      </c>
      <c r="F214" s="62" t="str">
        <f t="shared" si="3"/>
        <v>430208</v>
      </c>
      <c r="G214" s="62" t="s">
        <v>187</v>
      </c>
      <c r="H214" s="61">
        <v>647</v>
      </c>
      <c r="I214" s="61">
        <v>584</v>
      </c>
      <c r="J214" s="61">
        <v>688</v>
      </c>
      <c r="K214" s="61">
        <v>789</v>
      </c>
      <c r="L214" s="61">
        <v>716</v>
      </c>
      <c r="M214" s="61">
        <v>722</v>
      </c>
      <c r="N214" s="61">
        <v>716</v>
      </c>
      <c r="O214" s="109">
        <v>864</v>
      </c>
      <c r="P214" s="60" t="s">
        <v>769</v>
      </c>
    </row>
    <row r="215" spans="1:16" ht="21" customHeight="1" x14ac:dyDescent="0.5">
      <c r="A215" s="67">
        <v>4</v>
      </c>
      <c r="B215" s="66" t="s">
        <v>0</v>
      </c>
      <c r="C215" s="66">
        <v>30</v>
      </c>
      <c r="D215" s="66" t="s">
        <v>1</v>
      </c>
      <c r="E215" s="66" t="s">
        <v>322</v>
      </c>
      <c r="F215" s="66" t="str">
        <f t="shared" si="3"/>
        <v>430209</v>
      </c>
      <c r="G215" s="66" t="s">
        <v>159</v>
      </c>
      <c r="H215" s="65">
        <v>369</v>
      </c>
      <c r="I215" s="65">
        <v>314</v>
      </c>
      <c r="J215" s="65">
        <v>354</v>
      </c>
      <c r="K215" s="65">
        <v>395</v>
      </c>
      <c r="L215" s="65">
        <v>471</v>
      </c>
      <c r="M215" s="65">
        <v>455</v>
      </c>
      <c r="N215" s="65">
        <v>431</v>
      </c>
      <c r="O215" s="110">
        <v>450</v>
      </c>
      <c r="P215" s="64" t="s">
        <v>768</v>
      </c>
    </row>
    <row r="216" spans="1:16" ht="21" customHeight="1" x14ac:dyDescent="0.5">
      <c r="A216" s="63">
        <v>4</v>
      </c>
      <c r="B216" s="62" t="s">
        <v>0</v>
      </c>
      <c r="C216" s="62">
        <v>30</v>
      </c>
      <c r="D216" s="62" t="s">
        <v>1</v>
      </c>
      <c r="E216" s="62" t="s">
        <v>321</v>
      </c>
      <c r="F216" s="62" t="str">
        <f t="shared" si="3"/>
        <v>430210</v>
      </c>
      <c r="G216" s="62" t="s">
        <v>201</v>
      </c>
      <c r="H216" s="61">
        <v>674</v>
      </c>
      <c r="I216" s="61">
        <v>564</v>
      </c>
      <c r="J216" s="61">
        <v>623</v>
      </c>
      <c r="K216" s="61">
        <v>622</v>
      </c>
      <c r="L216" s="61">
        <v>621</v>
      </c>
      <c r="M216" s="61">
        <v>588</v>
      </c>
      <c r="N216" s="61">
        <v>571</v>
      </c>
      <c r="O216" s="109">
        <v>574</v>
      </c>
      <c r="P216" s="60" t="s">
        <v>767</v>
      </c>
    </row>
    <row r="217" spans="1:16" ht="21" customHeight="1" x14ac:dyDescent="0.5">
      <c r="A217" s="67">
        <v>4</v>
      </c>
      <c r="B217" s="66" t="s">
        <v>0</v>
      </c>
      <c r="C217" s="66">
        <v>30</v>
      </c>
      <c r="D217" s="66" t="s">
        <v>1</v>
      </c>
      <c r="E217" s="66" t="s">
        <v>320</v>
      </c>
      <c r="F217" s="66" t="str">
        <f t="shared" si="3"/>
        <v>430211</v>
      </c>
      <c r="G217" s="66" t="s">
        <v>621</v>
      </c>
      <c r="H217" s="65">
        <v>163</v>
      </c>
      <c r="I217" s="65">
        <v>164</v>
      </c>
      <c r="J217" s="65">
        <v>291</v>
      </c>
      <c r="K217" s="65">
        <v>211</v>
      </c>
      <c r="L217" s="65">
        <v>131</v>
      </c>
      <c r="M217" s="65">
        <v>102</v>
      </c>
      <c r="N217" s="65">
        <v>81</v>
      </c>
      <c r="O217" s="110">
        <v>88</v>
      </c>
      <c r="P217" s="64" t="s">
        <v>766</v>
      </c>
    </row>
    <row r="218" spans="1:16" ht="21" customHeight="1" x14ac:dyDescent="0.5">
      <c r="A218" s="63">
        <v>4</v>
      </c>
      <c r="B218" s="62" t="s">
        <v>0</v>
      </c>
      <c r="C218" s="62">
        <v>30</v>
      </c>
      <c r="D218" s="62" t="s">
        <v>1</v>
      </c>
      <c r="E218" s="62" t="s">
        <v>319</v>
      </c>
      <c r="F218" s="62" t="str">
        <f t="shared" si="3"/>
        <v>430212</v>
      </c>
      <c r="G218" s="62" t="s">
        <v>182</v>
      </c>
      <c r="H218" s="61">
        <v>1754</v>
      </c>
      <c r="I218" s="61">
        <v>1418</v>
      </c>
      <c r="J218" s="61">
        <v>1914</v>
      </c>
      <c r="K218" s="61">
        <v>1717</v>
      </c>
      <c r="L218" s="61">
        <v>2093</v>
      </c>
      <c r="M218" s="61">
        <v>2091</v>
      </c>
      <c r="N218" s="61">
        <v>2031</v>
      </c>
      <c r="O218" s="109">
        <v>1750</v>
      </c>
      <c r="P218" s="60" t="s">
        <v>765</v>
      </c>
    </row>
    <row r="219" spans="1:16" ht="21" customHeight="1" x14ac:dyDescent="0.5">
      <c r="A219" s="67">
        <v>4</v>
      </c>
      <c r="B219" s="66" t="s">
        <v>0</v>
      </c>
      <c r="C219" s="66">
        <v>30</v>
      </c>
      <c r="D219" s="66" t="s">
        <v>1</v>
      </c>
      <c r="E219" s="66" t="s">
        <v>318</v>
      </c>
      <c r="F219" s="66" t="str">
        <f t="shared" si="3"/>
        <v>430213</v>
      </c>
      <c r="G219" s="66" t="s">
        <v>99</v>
      </c>
      <c r="H219" s="65">
        <v>3483</v>
      </c>
      <c r="I219" s="65">
        <v>3064</v>
      </c>
      <c r="J219" s="65">
        <v>3425</v>
      </c>
      <c r="K219" s="65">
        <v>3597</v>
      </c>
      <c r="L219" s="65">
        <v>3718</v>
      </c>
      <c r="M219" s="65">
        <v>3501</v>
      </c>
      <c r="N219" s="65">
        <v>3217</v>
      </c>
      <c r="O219" s="110">
        <v>3313</v>
      </c>
      <c r="P219" s="64" t="s">
        <v>764</v>
      </c>
    </row>
    <row r="220" spans="1:16" ht="21" customHeight="1" x14ac:dyDescent="0.5">
      <c r="A220" s="63">
        <v>4</v>
      </c>
      <c r="B220" s="62" t="s">
        <v>0</v>
      </c>
      <c r="C220" s="62">
        <v>30</v>
      </c>
      <c r="D220" s="62" t="s">
        <v>1</v>
      </c>
      <c r="E220" s="62" t="s">
        <v>317</v>
      </c>
      <c r="F220" s="62" t="str">
        <f t="shared" si="3"/>
        <v>430214</v>
      </c>
      <c r="G220" s="62" t="s">
        <v>53</v>
      </c>
      <c r="H220" s="61">
        <v>23804</v>
      </c>
      <c r="I220" s="61">
        <v>28597</v>
      </c>
      <c r="J220" s="61">
        <v>31780</v>
      </c>
      <c r="K220" s="61">
        <v>34914</v>
      </c>
      <c r="L220" s="61">
        <v>37594</v>
      </c>
      <c r="M220" s="61">
        <v>39067</v>
      </c>
      <c r="N220" s="61">
        <v>42276</v>
      </c>
      <c r="O220" s="109">
        <v>44381</v>
      </c>
      <c r="P220" s="60" t="s">
        <v>763</v>
      </c>
    </row>
    <row r="221" spans="1:16" ht="21" customHeight="1" x14ac:dyDescent="0.5">
      <c r="A221" s="67">
        <v>4</v>
      </c>
      <c r="B221" s="66" t="s">
        <v>0</v>
      </c>
      <c r="C221" s="66">
        <v>30</v>
      </c>
      <c r="D221" s="66" t="s">
        <v>1</v>
      </c>
      <c r="E221" s="66" t="s">
        <v>316</v>
      </c>
      <c r="F221" s="66" t="str">
        <f t="shared" si="3"/>
        <v>430215</v>
      </c>
      <c r="G221" s="66" t="s">
        <v>202</v>
      </c>
      <c r="H221" s="65">
        <v>1311</v>
      </c>
      <c r="I221" s="65">
        <v>1065</v>
      </c>
      <c r="J221" s="65">
        <v>1124</v>
      </c>
      <c r="K221" s="65">
        <v>1077</v>
      </c>
      <c r="L221" s="65">
        <v>1144</v>
      </c>
      <c r="M221" s="65">
        <v>1115</v>
      </c>
      <c r="N221" s="65">
        <v>1289</v>
      </c>
      <c r="O221" s="110">
        <v>1420</v>
      </c>
      <c r="P221" s="64" t="s">
        <v>762</v>
      </c>
    </row>
    <row r="222" spans="1:16" ht="21" customHeight="1" x14ac:dyDescent="0.5">
      <c r="A222" s="63">
        <v>4</v>
      </c>
      <c r="B222" s="62" t="s">
        <v>0</v>
      </c>
      <c r="C222" s="62">
        <v>30</v>
      </c>
      <c r="D222" s="62" t="s">
        <v>1</v>
      </c>
      <c r="E222" s="62" t="s">
        <v>315</v>
      </c>
      <c r="F222" s="62" t="str">
        <f t="shared" si="3"/>
        <v>430216</v>
      </c>
      <c r="G222" s="62" t="s">
        <v>216</v>
      </c>
      <c r="H222" s="61">
        <v>684</v>
      </c>
      <c r="I222" s="61">
        <v>676</v>
      </c>
      <c r="J222" s="61">
        <v>752</v>
      </c>
      <c r="K222" s="61">
        <v>729</v>
      </c>
      <c r="L222" s="61">
        <v>709</v>
      </c>
      <c r="M222" s="61">
        <v>592</v>
      </c>
      <c r="N222" s="61">
        <v>572</v>
      </c>
      <c r="O222" s="109">
        <v>651</v>
      </c>
      <c r="P222" s="60" t="s">
        <v>761</v>
      </c>
    </row>
    <row r="223" spans="1:16" ht="21" customHeight="1" x14ac:dyDescent="0.5">
      <c r="A223" s="67">
        <v>4</v>
      </c>
      <c r="B223" s="66" t="s">
        <v>0</v>
      </c>
      <c r="C223" s="66">
        <v>30</v>
      </c>
      <c r="D223" s="66" t="s">
        <v>1</v>
      </c>
      <c r="E223" s="66" t="s">
        <v>314</v>
      </c>
      <c r="F223" s="66" t="str">
        <f t="shared" si="3"/>
        <v>430217</v>
      </c>
      <c r="G223" s="66" t="s">
        <v>79</v>
      </c>
      <c r="H223" s="65">
        <v>7585</v>
      </c>
      <c r="I223" s="65">
        <v>7294</v>
      </c>
      <c r="J223" s="65">
        <v>8744</v>
      </c>
      <c r="K223" s="65">
        <v>9763</v>
      </c>
      <c r="L223" s="65">
        <v>10457</v>
      </c>
      <c r="M223" s="65">
        <v>11513</v>
      </c>
      <c r="N223" s="65">
        <v>12808</v>
      </c>
      <c r="O223" s="110">
        <v>12564</v>
      </c>
      <c r="P223" s="64" t="s">
        <v>760</v>
      </c>
    </row>
    <row r="224" spans="1:16" ht="21" customHeight="1" x14ac:dyDescent="0.5">
      <c r="A224" s="63">
        <v>4</v>
      </c>
      <c r="B224" s="62" t="s">
        <v>0</v>
      </c>
      <c r="C224" s="62">
        <v>30</v>
      </c>
      <c r="D224" s="62" t="s">
        <v>1</v>
      </c>
      <c r="E224" s="62" t="s">
        <v>313</v>
      </c>
      <c r="F224" s="62" t="str">
        <f t="shared" si="3"/>
        <v>430218</v>
      </c>
      <c r="G224" s="62" t="s">
        <v>209</v>
      </c>
      <c r="H224" s="61">
        <v>2244</v>
      </c>
      <c r="I224" s="61">
        <v>2293</v>
      </c>
      <c r="J224" s="61">
        <v>2517</v>
      </c>
      <c r="K224" s="61">
        <v>2840</v>
      </c>
      <c r="L224" s="61">
        <v>2959</v>
      </c>
      <c r="M224" s="61">
        <v>2931</v>
      </c>
      <c r="N224" s="61">
        <v>3382</v>
      </c>
      <c r="O224" s="109">
        <v>3520</v>
      </c>
      <c r="P224" s="60" t="s">
        <v>759</v>
      </c>
    </row>
    <row r="225" spans="1:16" ht="21" customHeight="1" x14ac:dyDescent="0.5">
      <c r="A225" s="67">
        <v>4</v>
      </c>
      <c r="B225" s="66" t="s">
        <v>0</v>
      </c>
      <c r="C225" s="66">
        <v>30</v>
      </c>
      <c r="D225" s="66" t="s">
        <v>1</v>
      </c>
      <c r="E225" s="66" t="s">
        <v>312</v>
      </c>
      <c r="F225" s="66" t="str">
        <f t="shared" si="3"/>
        <v>430219</v>
      </c>
      <c r="G225" s="66" t="s">
        <v>225</v>
      </c>
      <c r="H225" s="65">
        <v>8</v>
      </c>
      <c r="I225" s="65">
        <v>7</v>
      </c>
      <c r="J225" s="65">
        <v>8</v>
      </c>
      <c r="K225" s="65">
        <v>17</v>
      </c>
      <c r="L225" s="65">
        <v>10</v>
      </c>
      <c r="M225" s="65">
        <v>29</v>
      </c>
      <c r="N225" s="65">
        <v>22</v>
      </c>
      <c r="O225" s="110">
        <v>25</v>
      </c>
      <c r="P225" s="64" t="s">
        <v>758</v>
      </c>
    </row>
    <row r="226" spans="1:16" ht="21" customHeight="1" x14ac:dyDescent="0.5">
      <c r="A226" s="63">
        <v>4</v>
      </c>
      <c r="B226" s="62" t="s">
        <v>0</v>
      </c>
      <c r="C226" s="62">
        <v>30</v>
      </c>
      <c r="D226" s="62" t="s">
        <v>1</v>
      </c>
      <c r="E226" s="62" t="s">
        <v>311</v>
      </c>
      <c r="F226" s="62" t="str">
        <f t="shared" si="3"/>
        <v>430220</v>
      </c>
      <c r="G226" s="62" t="s">
        <v>622</v>
      </c>
      <c r="H226" s="61">
        <v>148</v>
      </c>
      <c r="I226" s="61">
        <v>132</v>
      </c>
      <c r="J226" s="61">
        <v>154</v>
      </c>
      <c r="K226" s="61">
        <v>136</v>
      </c>
      <c r="L226" s="61">
        <v>116</v>
      </c>
      <c r="M226" s="61">
        <v>121</v>
      </c>
      <c r="N226" s="61">
        <v>127</v>
      </c>
      <c r="O226" s="109">
        <v>97</v>
      </c>
      <c r="P226" s="60" t="s">
        <v>757</v>
      </c>
    </row>
    <row r="227" spans="1:16" ht="21" customHeight="1" x14ac:dyDescent="0.5">
      <c r="A227" s="67">
        <v>4</v>
      </c>
      <c r="B227" s="66" t="s">
        <v>0</v>
      </c>
      <c r="C227" s="66">
        <v>30</v>
      </c>
      <c r="D227" s="66" t="s">
        <v>1</v>
      </c>
      <c r="E227" s="66" t="s">
        <v>310</v>
      </c>
      <c r="F227" s="66" t="str">
        <f t="shared" si="3"/>
        <v>430221</v>
      </c>
      <c r="G227" s="66" t="s">
        <v>623</v>
      </c>
      <c r="H227" s="65">
        <v>173</v>
      </c>
      <c r="I227" s="65">
        <v>142</v>
      </c>
      <c r="J227" s="65">
        <v>169</v>
      </c>
      <c r="K227" s="65">
        <v>194</v>
      </c>
      <c r="L227" s="65">
        <v>182</v>
      </c>
      <c r="M227" s="65">
        <v>164</v>
      </c>
      <c r="N227" s="65">
        <v>208</v>
      </c>
      <c r="O227" s="110">
        <v>196</v>
      </c>
      <c r="P227" s="64" t="s">
        <v>756</v>
      </c>
    </row>
    <row r="228" spans="1:16" ht="21" customHeight="1" x14ac:dyDescent="0.5">
      <c r="A228" s="63">
        <v>4</v>
      </c>
      <c r="B228" s="62" t="s">
        <v>0</v>
      </c>
      <c r="C228" s="62">
        <v>30</v>
      </c>
      <c r="D228" s="62" t="s">
        <v>1</v>
      </c>
      <c r="E228" s="62" t="s">
        <v>309</v>
      </c>
      <c r="F228" s="62" t="str">
        <f t="shared" si="3"/>
        <v>430222</v>
      </c>
      <c r="G228" s="62" t="s">
        <v>160</v>
      </c>
      <c r="H228" s="61">
        <v>421</v>
      </c>
      <c r="I228" s="61">
        <v>412</v>
      </c>
      <c r="J228" s="61">
        <v>437</v>
      </c>
      <c r="K228" s="61">
        <v>476</v>
      </c>
      <c r="L228" s="61">
        <v>518</v>
      </c>
      <c r="M228" s="61">
        <v>481</v>
      </c>
      <c r="N228" s="61">
        <v>470</v>
      </c>
      <c r="O228" s="109">
        <v>465</v>
      </c>
      <c r="P228" s="60" t="s">
        <v>755</v>
      </c>
    </row>
    <row r="229" spans="1:16" ht="21" customHeight="1" x14ac:dyDescent="0.5">
      <c r="A229" s="67">
        <v>4</v>
      </c>
      <c r="B229" s="66" t="s">
        <v>0</v>
      </c>
      <c r="C229" s="66">
        <v>30</v>
      </c>
      <c r="D229" s="66" t="s">
        <v>1</v>
      </c>
      <c r="E229" s="66" t="s">
        <v>308</v>
      </c>
      <c r="F229" s="66" t="str">
        <f t="shared" si="3"/>
        <v>430223</v>
      </c>
      <c r="G229" s="66" t="s">
        <v>624</v>
      </c>
      <c r="H229" s="65">
        <v>210</v>
      </c>
      <c r="I229" s="65">
        <v>223</v>
      </c>
      <c r="J229" s="65">
        <v>293</v>
      </c>
      <c r="K229" s="65">
        <v>240</v>
      </c>
      <c r="L229" s="65">
        <v>254</v>
      </c>
      <c r="M229" s="65">
        <v>261</v>
      </c>
      <c r="N229" s="65">
        <v>256</v>
      </c>
      <c r="O229" s="110">
        <v>277</v>
      </c>
      <c r="P229" s="64" t="s">
        <v>754</v>
      </c>
    </row>
    <row r="230" spans="1:16" ht="21" customHeight="1" x14ac:dyDescent="0.5">
      <c r="A230" s="63">
        <v>4</v>
      </c>
      <c r="B230" s="62" t="s">
        <v>0</v>
      </c>
      <c r="C230" s="62">
        <v>30</v>
      </c>
      <c r="D230" s="62" t="s">
        <v>1</v>
      </c>
      <c r="E230" s="62" t="s">
        <v>307</v>
      </c>
      <c r="F230" s="62" t="str">
        <f t="shared" si="3"/>
        <v>430224</v>
      </c>
      <c r="G230" s="62" t="s">
        <v>625</v>
      </c>
      <c r="H230" s="61">
        <v>145</v>
      </c>
      <c r="I230" s="61">
        <v>90</v>
      </c>
      <c r="J230" s="61">
        <v>131</v>
      </c>
      <c r="K230" s="61">
        <v>120</v>
      </c>
      <c r="L230" s="61">
        <v>159</v>
      </c>
      <c r="M230" s="61">
        <v>175</v>
      </c>
      <c r="N230" s="61">
        <v>142</v>
      </c>
      <c r="O230" s="109">
        <v>157</v>
      </c>
      <c r="P230" s="60" t="s">
        <v>753</v>
      </c>
    </row>
    <row r="231" spans="1:16" ht="21" customHeight="1" x14ac:dyDescent="0.5">
      <c r="A231" s="67">
        <v>4</v>
      </c>
      <c r="B231" s="66" t="s">
        <v>0</v>
      </c>
      <c r="C231" s="66">
        <v>30</v>
      </c>
      <c r="D231" s="66" t="s">
        <v>1</v>
      </c>
      <c r="E231" s="66" t="s">
        <v>306</v>
      </c>
      <c r="F231" s="66" t="str">
        <f t="shared" si="3"/>
        <v>430225</v>
      </c>
      <c r="G231" s="66" t="s">
        <v>626</v>
      </c>
      <c r="H231" s="65">
        <v>23</v>
      </c>
      <c r="I231" s="65">
        <v>12</v>
      </c>
      <c r="J231" s="65">
        <v>13</v>
      </c>
      <c r="K231" s="65">
        <v>19</v>
      </c>
      <c r="L231" s="65">
        <v>16</v>
      </c>
      <c r="M231" s="65">
        <v>15</v>
      </c>
      <c r="N231" s="65">
        <v>14</v>
      </c>
      <c r="O231" s="110">
        <v>12</v>
      </c>
      <c r="P231" s="64" t="s">
        <v>752</v>
      </c>
    </row>
    <row r="232" spans="1:16" ht="21" customHeight="1" x14ac:dyDescent="0.5">
      <c r="A232" s="63">
        <v>4</v>
      </c>
      <c r="B232" s="62" t="s">
        <v>0</v>
      </c>
      <c r="C232" s="62">
        <v>30</v>
      </c>
      <c r="D232" s="62" t="s">
        <v>1</v>
      </c>
      <c r="E232" s="62" t="s">
        <v>305</v>
      </c>
      <c r="F232" s="62" t="str">
        <f t="shared" si="3"/>
        <v>430226</v>
      </c>
      <c r="G232" s="62" t="s">
        <v>203</v>
      </c>
      <c r="H232" s="61">
        <v>680</v>
      </c>
      <c r="I232" s="61">
        <v>548</v>
      </c>
      <c r="J232" s="61">
        <v>719</v>
      </c>
      <c r="K232" s="61">
        <v>730</v>
      </c>
      <c r="L232" s="61">
        <v>749</v>
      </c>
      <c r="M232" s="61">
        <v>752</v>
      </c>
      <c r="N232" s="61">
        <v>655</v>
      </c>
      <c r="O232" s="109">
        <v>699</v>
      </c>
      <c r="P232" s="60" t="s">
        <v>751</v>
      </c>
    </row>
    <row r="233" spans="1:16" ht="21" customHeight="1" x14ac:dyDescent="0.5">
      <c r="A233" s="67">
        <v>4</v>
      </c>
      <c r="B233" s="66" t="s">
        <v>0</v>
      </c>
      <c r="C233" s="66">
        <v>30</v>
      </c>
      <c r="D233" s="66" t="s">
        <v>1</v>
      </c>
      <c r="E233" s="66" t="s">
        <v>304</v>
      </c>
      <c r="F233" s="66" t="str">
        <f t="shared" si="3"/>
        <v>430227</v>
      </c>
      <c r="G233" s="66" t="s">
        <v>210</v>
      </c>
      <c r="H233" s="65">
        <v>661</v>
      </c>
      <c r="I233" s="65">
        <v>394</v>
      </c>
      <c r="J233" s="65">
        <v>481</v>
      </c>
      <c r="K233" s="65">
        <v>537</v>
      </c>
      <c r="L233" s="65">
        <v>521</v>
      </c>
      <c r="M233" s="65">
        <v>489</v>
      </c>
      <c r="N233" s="65">
        <v>571</v>
      </c>
      <c r="O233" s="110">
        <v>484</v>
      </c>
      <c r="P233" s="64" t="s">
        <v>750</v>
      </c>
    </row>
    <row r="234" spans="1:16" ht="21" customHeight="1" x14ac:dyDescent="0.5">
      <c r="A234" s="63">
        <v>4</v>
      </c>
      <c r="B234" s="62" t="s">
        <v>0</v>
      </c>
      <c r="C234" s="62">
        <v>30</v>
      </c>
      <c r="D234" s="62" t="s">
        <v>1</v>
      </c>
      <c r="E234" s="62" t="s">
        <v>303</v>
      </c>
      <c r="F234" s="62" t="str">
        <f t="shared" si="3"/>
        <v>430228</v>
      </c>
      <c r="G234" s="62" t="s">
        <v>627</v>
      </c>
      <c r="H234" s="61">
        <v>241</v>
      </c>
      <c r="I234" s="61">
        <v>204</v>
      </c>
      <c r="J234" s="61">
        <v>241</v>
      </c>
      <c r="K234" s="61">
        <v>259</v>
      </c>
      <c r="L234" s="61">
        <v>248</v>
      </c>
      <c r="M234" s="61">
        <v>269</v>
      </c>
      <c r="N234" s="61">
        <v>212</v>
      </c>
      <c r="O234" s="109">
        <v>212</v>
      </c>
      <c r="P234" s="60" t="s">
        <v>749</v>
      </c>
    </row>
    <row r="235" spans="1:16" ht="21" customHeight="1" x14ac:dyDescent="0.5">
      <c r="A235" s="67">
        <v>4</v>
      </c>
      <c r="B235" s="66" t="s">
        <v>0</v>
      </c>
      <c r="C235" s="66">
        <v>30</v>
      </c>
      <c r="D235" s="66" t="s">
        <v>1</v>
      </c>
      <c r="E235" s="66" t="s">
        <v>302</v>
      </c>
      <c r="F235" s="66" t="str">
        <f t="shared" si="3"/>
        <v>430229</v>
      </c>
      <c r="G235" s="66" t="s">
        <v>226</v>
      </c>
      <c r="H235" s="65">
        <v>351</v>
      </c>
      <c r="I235" s="65">
        <v>273</v>
      </c>
      <c r="J235" s="65">
        <v>329</v>
      </c>
      <c r="K235" s="65">
        <v>378</v>
      </c>
      <c r="L235" s="65">
        <v>377</v>
      </c>
      <c r="M235" s="65">
        <v>324</v>
      </c>
      <c r="N235" s="65">
        <v>344</v>
      </c>
      <c r="O235" s="110">
        <v>396</v>
      </c>
      <c r="P235" s="64" t="s">
        <v>748</v>
      </c>
    </row>
    <row r="236" spans="1:16" ht="21" customHeight="1" x14ac:dyDescent="0.5">
      <c r="A236" s="63">
        <v>4</v>
      </c>
      <c r="B236" s="62" t="s">
        <v>0</v>
      </c>
      <c r="C236" s="62">
        <v>30</v>
      </c>
      <c r="D236" s="62" t="s">
        <v>1</v>
      </c>
      <c r="E236" s="62" t="s">
        <v>301</v>
      </c>
      <c r="F236" s="62" t="str">
        <f t="shared" si="3"/>
        <v>430230</v>
      </c>
      <c r="G236" s="62" t="s">
        <v>628</v>
      </c>
      <c r="H236" s="61">
        <v>431</v>
      </c>
      <c r="I236" s="61">
        <v>299</v>
      </c>
      <c r="J236" s="61">
        <v>470</v>
      </c>
      <c r="K236" s="61">
        <v>453</v>
      </c>
      <c r="L236" s="61">
        <v>398</v>
      </c>
      <c r="M236" s="61">
        <v>336</v>
      </c>
      <c r="N236" s="61">
        <v>351</v>
      </c>
      <c r="O236" s="109">
        <v>371</v>
      </c>
      <c r="P236" s="60" t="s">
        <v>747</v>
      </c>
    </row>
    <row r="237" spans="1:16" ht="21" customHeight="1" x14ac:dyDescent="0.5">
      <c r="A237" s="67">
        <v>4</v>
      </c>
      <c r="B237" s="66" t="s">
        <v>0</v>
      </c>
      <c r="C237" s="66">
        <v>30</v>
      </c>
      <c r="D237" s="66" t="s">
        <v>1</v>
      </c>
      <c r="E237" s="66" t="s">
        <v>300</v>
      </c>
      <c r="F237" s="66" t="str">
        <f t="shared" si="3"/>
        <v>430231</v>
      </c>
      <c r="G237" s="66" t="s">
        <v>629</v>
      </c>
      <c r="H237" s="65">
        <v>140</v>
      </c>
      <c r="I237" s="65">
        <v>148</v>
      </c>
      <c r="J237" s="65">
        <v>199</v>
      </c>
      <c r="K237" s="65">
        <v>212</v>
      </c>
      <c r="L237" s="65">
        <v>187</v>
      </c>
      <c r="M237" s="65">
        <v>160</v>
      </c>
      <c r="N237" s="65">
        <v>166</v>
      </c>
      <c r="O237" s="110">
        <v>141</v>
      </c>
      <c r="P237" s="64" t="s">
        <v>746</v>
      </c>
    </row>
    <row r="238" spans="1:16" ht="21" customHeight="1" x14ac:dyDescent="0.5">
      <c r="A238" s="63">
        <v>4</v>
      </c>
      <c r="B238" s="62" t="s">
        <v>0</v>
      </c>
      <c r="C238" s="62">
        <v>30</v>
      </c>
      <c r="D238" s="62" t="s">
        <v>1</v>
      </c>
      <c r="E238" s="62" t="s">
        <v>299</v>
      </c>
      <c r="F238" s="62" t="str">
        <f t="shared" si="3"/>
        <v>430232</v>
      </c>
      <c r="G238" s="62" t="s">
        <v>630</v>
      </c>
      <c r="H238" s="61">
        <v>11</v>
      </c>
      <c r="I238" s="61">
        <v>3</v>
      </c>
      <c r="J238" s="61">
        <v>9</v>
      </c>
      <c r="K238" s="61">
        <v>5</v>
      </c>
      <c r="L238" s="61">
        <v>6</v>
      </c>
      <c r="M238" s="61">
        <v>7</v>
      </c>
      <c r="N238" s="61">
        <v>12</v>
      </c>
      <c r="O238" s="109">
        <v>13</v>
      </c>
      <c r="P238" s="60" t="s">
        <v>745</v>
      </c>
    </row>
    <row r="239" spans="1:16" ht="21" customHeight="1" x14ac:dyDescent="0.5">
      <c r="A239" s="67">
        <v>4</v>
      </c>
      <c r="B239" s="66" t="s">
        <v>0</v>
      </c>
      <c r="C239" s="66">
        <v>30</v>
      </c>
      <c r="D239" s="66" t="s">
        <v>1</v>
      </c>
      <c r="E239" s="66" t="s">
        <v>298</v>
      </c>
      <c r="F239" s="66" t="str">
        <f t="shared" si="3"/>
        <v>430233</v>
      </c>
      <c r="G239" s="66" t="s">
        <v>631</v>
      </c>
      <c r="H239" s="65">
        <v>1111</v>
      </c>
      <c r="I239" s="65">
        <v>747</v>
      </c>
      <c r="J239" s="65">
        <v>867</v>
      </c>
      <c r="K239" s="65">
        <v>765</v>
      </c>
      <c r="L239" s="65">
        <v>717</v>
      </c>
      <c r="M239" s="65">
        <v>768</v>
      </c>
      <c r="N239" s="65">
        <v>766</v>
      </c>
      <c r="O239" s="110">
        <v>760</v>
      </c>
      <c r="P239" s="64" t="s">
        <v>744</v>
      </c>
    </row>
    <row r="240" spans="1:16" ht="21" customHeight="1" x14ac:dyDescent="0.5">
      <c r="A240" s="63">
        <v>4</v>
      </c>
      <c r="B240" s="62" t="s">
        <v>0</v>
      </c>
      <c r="C240" s="62">
        <v>30</v>
      </c>
      <c r="D240" s="62" t="s">
        <v>1</v>
      </c>
      <c r="E240" s="62" t="s">
        <v>297</v>
      </c>
      <c r="F240" s="62" t="str">
        <f t="shared" si="3"/>
        <v>430234</v>
      </c>
      <c r="G240" s="62" t="s">
        <v>632</v>
      </c>
      <c r="H240" s="61">
        <v>944</v>
      </c>
      <c r="I240" s="61">
        <v>596</v>
      </c>
      <c r="J240" s="61">
        <v>545</v>
      </c>
      <c r="K240" s="61">
        <v>506</v>
      </c>
      <c r="L240" s="61">
        <v>513</v>
      </c>
      <c r="M240" s="61">
        <v>503</v>
      </c>
      <c r="N240" s="61">
        <v>470</v>
      </c>
      <c r="O240" s="109">
        <v>341</v>
      </c>
      <c r="P240" s="60" t="s">
        <v>743</v>
      </c>
    </row>
    <row r="241" spans="1:16" ht="21" customHeight="1" x14ac:dyDescent="0.5">
      <c r="A241" s="67">
        <v>4</v>
      </c>
      <c r="B241" s="66" t="s">
        <v>0</v>
      </c>
      <c r="C241" s="66">
        <v>30</v>
      </c>
      <c r="D241" s="66" t="s">
        <v>1</v>
      </c>
      <c r="E241" s="66" t="s">
        <v>296</v>
      </c>
      <c r="F241" s="66" t="str">
        <f t="shared" si="3"/>
        <v>430235</v>
      </c>
      <c r="G241" s="66" t="s">
        <v>633</v>
      </c>
      <c r="H241" s="65">
        <v>67</v>
      </c>
      <c r="I241" s="65">
        <v>62</v>
      </c>
      <c r="J241" s="65">
        <v>110</v>
      </c>
      <c r="K241" s="65">
        <v>134</v>
      </c>
      <c r="L241" s="65">
        <v>144</v>
      </c>
      <c r="M241" s="65">
        <v>422</v>
      </c>
      <c r="N241" s="65">
        <v>471</v>
      </c>
      <c r="O241" s="110">
        <v>464</v>
      </c>
      <c r="P241" s="64" t="s">
        <v>742</v>
      </c>
    </row>
    <row r="242" spans="1:16" ht="21" customHeight="1" x14ac:dyDescent="0.5">
      <c r="A242" s="63">
        <v>4</v>
      </c>
      <c r="B242" s="62" t="s">
        <v>0</v>
      </c>
      <c r="C242" s="62">
        <v>30</v>
      </c>
      <c r="D242" s="62" t="s">
        <v>1</v>
      </c>
      <c r="E242" s="62" t="s">
        <v>295</v>
      </c>
      <c r="F242" s="62" t="str">
        <f t="shared" si="3"/>
        <v>430236</v>
      </c>
      <c r="G242" s="62" t="s">
        <v>634</v>
      </c>
      <c r="H242" s="61">
        <v>1445</v>
      </c>
      <c r="I242" s="61">
        <v>984</v>
      </c>
      <c r="J242" s="61">
        <v>1114</v>
      </c>
      <c r="K242" s="61">
        <v>997</v>
      </c>
      <c r="L242" s="61">
        <v>1034</v>
      </c>
      <c r="M242" s="61">
        <v>945</v>
      </c>
      <c r="N242" s="61">
        <v>911</v>
      </c>
      <c r="O242" s="109">
        <v>988</v>
      </c>
      <c r="P242" s="60" t="s">
        <v>741</v>
      </c>
    </row>
    <row r="243" spans="1:16" ht="21" customHeight="1" x14ac:dyDescent="0.5">
      <c r="A243" s="67">
        <v>4</v>
      </c>
      <c r="B243" s="66" t="s">
        <v>0</v>
      </c>
      <c r="C243" s="66">
        <v>30</v>
      </c>
      <c r="D243" s="66" t="s">
        <v>1</v>
      </c>
      <c r="E243" s="66" t="s">
        <v>294</v>
      </c>
      <c r="F243" s="66" t="str">
        <f t="shared" si="3"/>
        <v>430237</v>
      </c>
      <c r="G243" s="66" t="s">
        <v>635</v>
      </c>
      <c r="H243" s="65">
        <v>1433</v>
      </c>
      <c r="I243" s="65">
        <v>815</v>
      </c>
      <c r="J243" s="65">
        <v>923</v>
      </c>
      <c r="K243" s="65">
        <v>983</v>
      </c>
      <c r="L243" s="65">
        <v>1054</v>
      </c>
      <c r="M243" s="65">
        <v>1115</v>
      </c>
      <c r="N243" s="65">
        <v>1064</v>
      </c>
      <c r="O243" s="110">
        <v>1140</v>
      </c>
      <c r="P243" s="64" t="s">
        <v>740</v>
      </c>
    </row>
    <row r="244" spans="1:16" ht="21" customHeight="1" x14ac:dyDescent="0.5">
      <c r="A244" s="63">
        <v>4</v>
      </c>
      <c r="B244" s="62" t="s">
        <v>0</v>
      </c>
      <c r="C244" s="62">
        <v>30</v>
      </c>
      <c r="D244" s="62" t="s">
        <v>1</v>
      </c>
      <c r="E244" s="62" t="s">
        <v>293</v>
      </c>
      <c r="F244" s="62" t="str">
        <f t="shared" si="3"/>
        <v>430238</v>
      </c>
      <c r="G244" s="62" t="s">
        <v>636</v>
      </c>
      <c r="H244" s="61">
        <v>348</v>
      </c>
      <c r="I244" s="61">
        <v>165</v>
      </c>
      <c r="J244" s="61">
        <v>210</v>
      </c>
      <c r="K244" s="61">
        <v>159</v>
      </c>
      <c r="L244" s="61">
        <v>178</v>
      </c>
      <c r="M244" s="61">
        <v>219</v>
      </c>
      <c r="N244" s="61">
        <v>169</v>
      </c>
      <c r="O244" s="109">
        <v>192</v>
      </c>
      <c r="P244" s="60" t="s">
        <v>739</v>
      </c>
    </row>
    <row r="245" spans="1:16" ht="21" customHeight="1" x14ac:dyDescent="0.5">
      <c r="A245" s="67">
        <v>4</v>
      </c>
      <c r="B245" s="66" t="s">
        <v>0</v>
      </c>
      <c r="C245" s="66">
        <v>30</v>
      </c>
      <c r="D245" s="66" t="s">
        <v>1</v>
      </c>
      <c r="E245" s="66" t="s">
        <v>292</v>
      </c>
      <c r="F245" s="66" t="str">
        <f t="shared" si="3"/>
        <v>430239</v>
      </c>
      <c r="G245" s="66" t="s">
        <v>637</v>
      </c>
      <c r="H245" s="65">
        <v>6286</v>
      </c>
      <c r="I245" s="65">
        <v>4125</v>
      </c>
      <c r="J245" s="65">
        <v>5828</v>
      </c>
      <c r="K245" s="65">
        <v>5625</v>
      </c>
      <c r="L245" s="65">
        <v>5974</v>
      </c>
      <c r="M245" s="65">
        <v>5778</v>
      </c>
      <c r="N245" s="65">
        <v>5572</v>
      </c>
      <c r="O245" s="110">
        <v>5950</v>
      </c>
      <c r="P245" s="64" t="s">
        <v>738</v>
      </c>
    </row>
    <row r="246" spans="1:16" ht="21" customHeight="1" x14ac:dyDescent="0.5">
      <c r="A246" s="63">
        <v>4</v>
      </c>
      <c r="B246" s="62" t="s">
        <v>0</v>
      </c>
      <c r="C246" s="62">
        <v>30</v>
      </c>
      <c r="D246" s="62" t="s">
        <v>1</v>
      </c>
      <c r="E246" s="62" t="s">
        <v>291</v>
      </c>
      <c r="F246" s="62" t="str">
        <f t="shared" si="3"/>
        <v>430240</v>
      </c>
      <c r="G246" s="62" t="s">
        <v>638</v>
      </c>
      <c r="H246" s="61">
        <v>3055</v>
      </c>
      <c r="I246" s="61">
        <v>1504</v>
      </c>
      <c r="J246" s="61">
        <v>964</v>
      </c>
      <c r="K246" s="61">
        <v>805</v>
      </c>
      <c r="L246" s="61">
        <v>797</v>
      </c>
      <c r="M246" s="61">
        <v>611</v>
      </c>
      <c r="N246" s="61">
        <v>453</v>
      </c>
      <c r="O246" s="109">
        <v>360</v>
      </c>
      <c r="P246" s="60" t="s">
        <v>737</v>
      </c>
    </row>
    <row r="247" spans="1:16" ht="21" customHeight="1" x14ac:dyDescent="0.5">
      <c r="A247" s="67">
        <v>4</v>
      </c>
      <c r="B247" s="66" t="s">
        <v>0</v>
      </c>
      <c r="C247" s="66">
        <v>30</v>
      </c>
      <c r="D247" s="66" t="s">
        <v>1</v>
      </c>
      <c r="E247" s="66" t="s">
        <v>290</v>
      </c>
      <c r="F247" s="66" t="str">
        <f t="shared" si="3"/>
        <v>430241</v>
      </c>
      <c r="G247" s="66" t="s">
        <v>211</v>
      </c>
      <c r="H247" s="65">
        <v>625</v>
      </c>
      <c r="I247" s="65">
        <v>420</v>
      </c>
      <c r="J247" s="65">
        <v>502</v>
      </c>
      <c r="K247" s="65">
        <v>384</v>
      </c>
      <c r="L247" s="65">
        <v>428</v>
      </c>
      <c r="M247" s="65">
        <v>432</v>
      </c>
      <c r="N247" s="65">
        <v>418</v>
      </c>
      <c r="O247" s="110">
        <v>396</v>
      </c>
      <c r="P247" s="64" t="s">
        <v>736</v>
      </c>
    </row>
    <row r="248" spans="1:16" ht="21" customHeight="1" x14ac:dyDescent="0.5">
      <c r="A248" s="63">
        <v>4</v>
      </c>
      <c r="B248" s="62" t="s">
        <v>0</v>
      </c>
      <c r="C248" s="62">
        <v>30</v>
      </c>
      <c r="D248" s="62" t="s">
        <v>1</v>
      </c>
      <c r="E248" s="62" t="s">
        <v>289</v>
      </c>
      <c r="F248" s="62" t="str">
        <f t="shared" si="3"/>
        <v>430242</v>
      </c>
      <c r="G248" s="62" t="s">
        <v>199</v>
      </c>
      <c r="H248" s="61">
        <v>14164</v>
      </c>
      <c r="I248" s="61">
        <v>8361</v>
      </c>
      <c r="J248" s="61">
        <v>9997</v>
      </c>
      <c r="K248" s="61">
        <v>10004</v>
      </c>
      <c r="L248" s="61">
        <v>10882</v>
      </c>
      <c r="M248" s="61">
        <v>10296</v>
      </c>
      <c r="N248" s="61">
        <v>9956</v>
      </c>
      <c r="O248" s="109">
        <v>10330</v>
      </c>
      <c r="P248" s="60" t="s">
        <v>735</v>
      </c>
    </row>
    <row r="249" spans="1:16" ht="21" customHeight="1" x14ac:dyDescent="0.5">
      <c r="A249" s="67">
        <v>4</v>
      </c>
      <c r="B249" s="66" t="s">
        <v>0</v>
      </c>
      <c r="C249" s="66">
        <v>30</v>
      </c>
      <c r="D249" s="66" t="s">
        <v>1</v>
      </c>
      <c r="E249" s="66" t="s">
        <v>288</v>
      </c>
      <c r="F249" s="66" t="str">
        <f t="shared" si="3"/>
        <v>430243</v>
      </c>
      <c r="G249" s="66" t="s">
        <v>639</v>
      </c>
      <c r="H249" s="65">
        <v>12836</v>
      </c>
      <c r="I249" s="65">
        <v>8780</v>
      </c>
      <c r="J249" s="65">
        <v>8811</v>
      </c>
      <c r="K249" s="65">
        <v>8708</v>
      </c>
      <c r="L249" s="65">
        <v>8211</v>
      </c>
      <c r="M249" s="65">
        <v>7643</v>
      </c>
      <c r="N249" s="65">
        <v>7153</v>
      </c>
      <c r="O249" s="110">
        <v>6837</v>
      </c>
      <c r="P249" s="64" t="s">
        <v>734</v>
      </c>
    </row>
    <row r="250" spans="1:16" ht="21" customHeight="1" x14ac:dyDescent="0.5">
      <c r="A250" s="63">
        <v>4</v>
      </c>
      <c r="B250" s="62" t="s">
        <v>0</v>
      </c>
      <c r="C250" s="62">
        <v>30</v>
      </c>
      <c r="D250" s="62" t="s">
        <v>1</v>
      </c>
      <c r="E250" s="62" t="s">
        <v>287</v>
      </c>
      <c r="F250" s="62" t="str">
        <f t="shared" si="3"/>
        <v>430244</v>
      </c>
      <c r="G250" s="62" t="s">
        <v>227</v>
      </c>
      <c r="H250" s="61">
        <v>2490</v>
      </c>
      <c r="I250" s="61">
        <v>1748</v>
      </c>
      <c r="J250" s="61">
        <v>2198</v>
      </c>
      <c r="K250" s="61">
        <v>2506</v>
      </c>
      <c r="L250" s="61">
        <v>2714</v>
      </c>
      <c r="M250" s="61">
        <v>3229</v>
      </c>
      <c r="N250" s="61">
        <v>3456</v>
      </c>
      <c r="O250" s="109">
        <v>3417</v>
      </c>
      <c r="P250" s="60" t="s">
        <v>733</v>
      </c>
    </row>
    <row r="251" spans="1:16" ht="21" customHeight="1" x14ac:dyDescent="0.5">
      <c r="A251" s="67">
        <v>4</v>
      </c>
      <c r="B251" s="66" t="s">
        <v>0</v>
      </c>
      <c r="C251" s="66">
        <v>30</v>
      </c>
      <c r="D251" s="66" t="s">
        <v>1</v>
      </c>
      <c r="E251" s="66" t="s">
        <v>286</v>
      </c>
      <c r="F251" s="66" t="str">
        <f t="shared" si="3"/>
        <v>430245</v>
      </c>
      <c r="G251" s="66" t="s">
        <v>640</v>
      </c>
      <c r="H251" s="65">
        <v>632</v>
      </c>
      <c r="I251" s="65">
        <v>647</v>
      </c>
      <c r="J251" s="65">
        <v>731</v>
      </c>
      <c r="K251" s="65">
        <v>519</v>
      </c>
      <c r="L251" s="65">
        <v>397</v>
      </c>
      <c r="M251" s="65">
        <v>440</v>
      </c>
      <c r="N251" s="65">
        <v>397</v>
      </c>
      <c r="O251" s="110">
        <v>468</v>
      </c>
      <c r="P251" s="64" t="s">
        <v>732</v>
      </c>
    </row>
    <row r="252" spans="1:16" ht="21" customHeight="1" x14ac:dyDescent="0.5">
      <c r="A252" s="63">
        <v>4</v>
      </c>
      <c r="B252" s="62" t="s">
        <v>0</v>
      </c>
      <c r="C252" s="62">
        <v>30</v>
      </c>
      <c r="D252" s="62" t="s">
        <v>1</v>
      </c>
      <c r="E252" s="62" t="s">
        <v>285</v>
      </c>
      <c r="F252" s="62" t="str">
        <f t="shared" si="3"/>
        <v>430246</v>
      </c>
      <c r="G252" s="62" t="s">
        <v>100</v>
      </c>
      <c r="H252" s="61">
        <v>2845</v>
      </c>
      <c r="I252" s="61">
        <v>2738</v>
      </c>
      <c r="J252" s="61">
        <v>2941</v>
      </c>
      <c r="K252" s="61">
        <v>2738</v>
      </c>
      <c r="L252" s="61">
        <v>2584</v>
      </c>
      <c r="M252" s="61">
        <v>2388</v>
      </c>
      <c r="N252" s="61">
        <v>2354</v>
      </c>
      <c r="O252" s="109">
        <v>2225</v>
      </c>
      <c r="P252" s="60" t="s">
        <v>731</v>
      </c>
    </row>
    <row r="253" spans="1:16" ht="21" customHeight="1" x14ac:dyDescent="0.5">
      <c r="A253" s="67">
        <v>4</v>
      </c>
      <c r="B253" s="66" t="s">
        <v>0</v>
      </c>
      <c r="C253" s="66">
        <v>30</v>
      </c>
      <c r="D253" s="66" t="s">
        <v>1</v>
      </c>
      <c r="E253" s="66" t="s">
        <v>284</v>
      </c>
      <c r="F253" s="66" t="str">
        <f t="shared" si="3"/>
        <v>430247</v>
      </c>
      <c r="G253" s="66" t="s">
        <v>212</v>
      </c>
      <c r="H253" s="65">
        <v>403</v>
      </c>
      <c r="I253" s="65">
        <v>325</v>
      </c>
      <c r="J253" s="65">
        <v>336</v>
      </c>
      <c r="K253" s="65">
        <v>306</v>
      </c>
      <c r="L253" s="65">
        <v>264</v>
      </c>
      <c r="M253" s="65">
        <v>321</v>
      </c>
      <c r="N253" s="65">
        <v>406</v>
      </c>
      <c r="O253" s="110">
        <v>455</v>
      </c>
      <c r="P253" s="64" t="s">
        <v>730</v>
      </c>
    </row>
    <row r="254" spans="1:16" ht="21" customHeight="1" x14ac:dyDescent="0.5">
      <c r="A254" s="63">
        <v>4</v>
      </c>
      <c r="B254" s="62" t="s">
        <v>0</v>
      </c>
      <c r="C254" s="62">
        <v>30</v>
      </c>
      <c r="D254" s="62" t="s">
        <v>1</v>
      </c>
      <c r="E254" s="62" t="s">
        <v>283</v>
      </c>
      <c r="F254" s="62" t="str">
        <f t="shared" si="3"/>
        <v>430248</v>
      </c>
      <c r="G254" s="62" t="s">
        <v>169</v>
      </c>
      <c r="H254" s="61">
        <v>216</v>
      </c>
      <c r="I254" s="61">
        <v>194</v>
      </c>
      <c r="J254" s="61">
        <v>190</v>
      </c>
      <c r="K254" s="61">
        <v>188</v>
      </c>
      <c r="L254" s="61">
        <v>191</v>
      </c>
      <c r="M254" s="61">
        <v>187</v>
      </c>
      <c r="N254" s="61">
        <v>208</v>
      </c>
      <c r="O254" s="109">
        <v>166</v>
      </c>
      <c r="P254" s="60" t="s">
        <v>729</v>
      </c>
    </row>
    <row r="255" spans="1:16" ht="21" customHeight="1" x14ac:dyDescent="0.5">
      <c r="A255" s="67">
        <v>4</v>
      </c>
      <c r="B255" s="66" t="s">
        <v>0</v>
      </c>
      <c r="C255" s="66">
        <v>30</v>
      </c>
      <c r="D255" s="66" t="s">
        <v>1</v>
      </c>
      <c r="E255" s="66" t="s">
        <v>282</v>
      </c>
      <c r="F255" s="66" t="str">
        <f t="shared" si="3"/>
        <v>430249</v>
      </c>
      <c r="G255" s="66" t="s">
        <v>154</v>
      </c>
      <c r="H255" s="65">
        <v>1996</v>
      </c>
      <c r="I255" s="65">
        <v>1773</v>
      </c>
      <c r="J255" s="65">
        <v>2028</v>
      </c>
      <c r="K255" s="65">
        <v>2326</v>
      </c>
      <c r="L255" s="65">
        <v>2423</v>
      </c>
      <c r="M255" s="65">
        <v>2593</v>
      </c>
      <c r="N255" s="65">
        <v>2496</v>
      </c>
      <c r="O255" s="110">
        <v>2942</v>
      </c>
      <c r="P255" s="64" t="s">
        <v>728</v>
      </c>
    </row>
    <row r="256" spans="1:16" ht="21" customHeight="1" x14ac:dyDescent="0.5">
      <c r="A256" s="63">
        <v>4</v>
      </c>
      <c r="B256" s="62" t="s">
        <v>0</v>
      </c>
      <c r="C256" s="62">
        <v>30</v>
      </c>
      <c r="D256" s="62" t="s">
        <v>1</v>
      </c>
      <c r="E256" s="62" t="s">
        <v>281</v>
      </c>
      <c r="F256" s="62" t="str">
        <f t="shared" si="3"/>
        <v>430250</v>
      </c>
      <c r="G256" s="62" t="s">
        <v>171</v>
      </c>
      <c r="H256" s="61">
        <v>1084</v>
      </c>
      <c r="I256" s="61">
        <v>1065</v>
      </c>
      <c r="J256" s="61">
        <v>1483</v>
      </c>
      <c r="K256" s="61">
        <v>1953</v>
      </c>
      <c r="L256" s="61">
        <v>1716</v>
      </c>
      <c r="M256" s="61">
        <v>1815</v>
      </c>
      <c r="N256" s="61">
        <v>1853</v>
      </c>
      <c r="O256" s="109">
        <v>1890</v>
      </c>
      <c r="P256" s="60" t="s">
        <v>727</v>
      </c>
    </row>
    <row r="257" spans="1:16" ht="21" customHeight="1" x14ac:dyDescent="0.5">
      <c r="A257" s="67">
        <v>4</v>
      </c>
      <c r="B257" s="66" t="s">
        <v>0</v>
      </c>
      <c r="C257" s="66">
        <v>30</v>
      </c>
      <c r="D257" s="66" t="s">
        <v>1</v>
      </c>
      <c r="E257" s="66" t="s">
        <v>280</v>
      </c>
      <c r="F257" s="66" t="str">
        <f t="shared" si="3"/>
        <v>430251</v>
      </c>
      <c r="G257" s="66" t="s">
        <v>641</v>
      </c>
      <c r="H257" s="65">
        <v>175</v>
      </c>
      <c r="I257" s="65">
        <v>160</v>
      </c>
      <c r="J257" s="65">
        <v>167</v>
      </c>
      <c r="K257" s="65">
        <v>219</v>
      </c>
      <c r="L257" s="65">
        <v>195</v>
      </c>
      <c r="M257" s="65">
        <v>221</v>
      </c>
      <c r="N257" s="65">
        <v>231</v>
      </c>
      <c r="O257" s="110">
        <v>232</v>
      </c>
      <c r="P257" s="64" t="s">
        <v>726</v>
      </c>
    </row>
    <row r="258" spans="1:16" ht="21" customHeight="1" x14ac:dyDescent="0.5">
      <c r="A258" s="63">
        <v>4</v>
      </c>
      <c r="B258" s="62" t="s">
        <v>0</v>
      </c>
      <c r="C258" s="62">
        <v>30</v>
      </c>
      <c r="D258" s="62" t="s">
        <v>1</v>
      </c>
      <c r="E258" s="62" t="s">
        <v>279</v>
      </c>
      <c r="F258" s="62" t="str">
        <f t="shared" si="3"/>
        <v>430252</v>
      </c>
      <c r="G258" s="62" t="s">
        <v>642</v>
      </c>
      <c r="H258" s="61">
        <v>249</v>
      </c>
      <c r="I258" s="61">
        <v>249</v>
      </c>
      <c r="J258" s="61">
        <v>222</v>
      </c>
      <c r="K258" s="61">
        <v>319</v>
      </c>
      <c r="L258" s="61">
        <v>265</v>
      </c>
      <c r="M258" s="61">
        <v>267</v>
      </c>
      <c r="N258" s="61">
        <v>275</v>
      </c>
      <c r="O258" s="109">
        <v>287</v>
      </c>
      <c r="P258" s="60" t="s">
        <v>725</v>
      </c>
    </row>
    <row r="259" spans="1:16" ht="21" customHeight="1" x14ac:dyDescent="0.5">
      <c r="A259" s="67">
        <v>4</v>
      </c>
      <c r="B259" s="66" t="s">
        <v>0</v>
      </c>
      <c r="C259" s="66">
        <v>30</v>
      </c>
      <c r="D259" s="66" t="s">
        <v>1</v>
      </c>
      <c r="E259" s="66" t="s">
        <v>278</v>
      </c>
      <c r="F259" s="66" t="str">
        <f t="shared" si="3"/>
        <v>430253</v>
      </c>
      <c r="G259" s="66" t="s">
        <v>143</v>
      </c>
      <c r="H259" s="65">
        <v>9362</v>
      </c>
      <c r="I259" s="65">
        <v>9023</v>
      </c>
      <c r="J259" s="65">
        <v>8861</v>
      </c>
      <c r="K259" s="65">
        <v>8912</v>
      </c>
      <c r="L259" s="65">
        <v>8657</v>
      </c>
      <c r="M259" s="65">
        <v>8007</v>
      </c>
      <c r="N259" s="65">
        <v>8741</v>
      </c>
      <c r="O259" s="110">
        <v>10385</v>
      </c>
      <c r="P259" s="64" t="s">
        <v>724</v>
      </c>
    </row>
    <row r="260" spans="1:16" ht="21" customHeight="1" x14ac:dyDescent="0.5">
      <c r="A260" s="63">
        <v>4</v>
      </c>
      <c r="B260" s="62" t="s">
        <v>0</v>
      </c>
      <c r="C260" s="62">
        <v>30</v>
      </c>
      <c r="D260" s="62" t="s">
        <v>1</v>
      </c>
      <c r="E260" s="62" t="s">
        <v>277</v>
      </c>
      <c r="F260" s="62" t="str">
        <f t="shared" si="3"/>
        <v>430254</v>
      </c>
      <c r="G260" s="62" t="s">
        <v>643</v>
      </c>
      <c r="H260" s="61">
        <v>24</v>
      </c>
      <c r="I260" s="61">
        <v>20</v>
      </c>
      <c r="J260" s="61">
        <v>22</v>
      </c>
      <c r="K260" s="61">
        <v>24</v>
      </c>
      <c r="L260" s="61">
        <v>31</v>
      </c>
      <c r="M260" s="61">
        <v>40</v>
      </c>
      <c r="N260" s="61">
        <v>34</v>
      </c>
      <c r="O260" s="109">
        <v>23</v>
      </c>
      <c r="P260" s="60" t="s">
        <v>723</v>
      </c>
    </row>
    <row r="261" spans="1:16" ht="21" customHeight="1" x14ac:dyDescent="0.5">
      <c r="A261" s="67">
        <v>4</v>
      </c>
      <c r="B261" s="66" t="s">
        <v>0</v>
      </c>
      <c r="C261" s="66">
        <v>30</v>
      </c>
      <c r="D261" s="66" t="s">
        <v>1</v>
      </c>
      <c r="E261" s="66" t="s">
        <v>276</v>
      </c>
      <c r="F261" s="66" t="str">
        <f t="shared" si="3"/>
        <v>430255</v>
      </c>
      <c r="G261" s="66" t="s">
        <v>206</v>
      </c>
      <c r="H261" s="65">
        <v>153</v>
      </c>
      <c r="I261" s="65">
        <v>128</v>
      </c>
      <c r="J261" s="65">
        <v>119</v>
      </c>
      <c r="K261" s="65">
        <v>159</v>
      </c>
      <c r="L261" s="65">
        <v>128</v>
      </c>
      <c r="M261" s="65">
        <v>153</v>
      </c>
      <c r="N261" s="65">
        <v>159</v>
      </c>
      <c r="O261" s="110">
        <v>151</v>
      </c>
      <c r="P261" s="64" t="s">
        <v>722</v>
      </c>
    </row>
    <row r="262" spans="1:16" ht="21" customHeight="1" x14ac:dyDescent="0.5">
      <c r="A262" s="63">
        <v>4</v>
      </c>
      <c r="B262" s="62" t="s">
        <v>0</v>
      </c>
      <c r="C262" s="62">
        <v>30</v>
      </c>
      <c r="D262" s="62" t="s">
        <v>1</v>
      </c>
      <c r="E262" s="62" t="s">
        <v>275</v>
      </c>
      <c r="F262" s="62" t="str">
        <f t="shared" ref="F262:F325" si="4">A262&amp;C262&amp;E262</f>
        <v>430256</v>
      </c>
      <c r="G262" s="62" t="s">
        <v>135</v>
      </c>
      <c r="H262" s="61">
        <v>1363</v>
      </c>
      <c r="I262" s="61">
        <v>1200</v>
      </c>
      <c r="J262" s="61">
        <v>1309</v>
      </c>
      <c r="K262" s="61">
        <v>1238</v>
      </c>
      <c r="L262" s="61">
        <v>1297</v>
      </c>
      <c r="M262" s="61">
        <v>1143</v>
      </c>
      <c r="N262" s="61">
        <v>1100</v>
      </c>
      <c r="O262" s="109">
        <v>1050</v>
      </c>
      <c r="P262" s="60" t="s">
        <v>721</v>
      </c>
    </row>
    <row r="263" spans="1:16" ht="21" customHeight="1" x14ac:dyDescent="0.5">
      <c r="A263" s="67">
        <v>4</v>
      </c>
      <c r="B263" s="66" t="s">
        <v>0</v>
      </c>
      <c r="C263" s="66">
        <v>30</v>
      </c>
      <c r="D263" s="66" t="s">
        <v>1</v>
      </c>
      <c r="E263" s="66" t="s">
        <v>274</v>
      </c>
      <c r="F263" s="66" t="str">
        <f t="shared" si="4"/>
        <v>430257</v>
      </c>
      <c r="G263" s="66" t="s">
        <v>644</v>
      </c>
      <c r="H263" s="65">
        <v>237</v>
      </c>
      <c r="I263" s="65">
        <v>222</v>
      </c>
      <c r="J263" s="65">
        <v>195</v>
      </c>
      <c r="K263" s="65">
        <v>202</v>
      </c>
      <c r="L263" s="65">
        <v>201</v>
      </c>
      <c r="M263" s="65">
        <v>206</v>
      </c>
      <c r="N263" s="65">
        <v>201</v>
      </c>
      <c r="O263" s="110">
        <v>151</v>
      </c>
      <c r="P263" s="64" t="s">
        <v>720</v>
      </c>
    </row>
    <row r="264" spans="1:16" ht="21" customHeight="1" x14ac:dyDescent="0.5">
      <c r="A264" s="63">
        <v>4</v>
      </c>
      <c r="B264" s="62" t="s">
        <v>0</v>
      </c>
      <c r="C264" s="62">
        <v>30</v>
      </c>
      <c r="D264" s="62" t="s">
        <v>1</v>
      </c>
      <c r="E264" s="62" t="s">
        <v>273</v>
      </c>
      <c r="F264" s="62" t="str">
        <f t="shared" si="4"/>
        <v>430258</v>
      </c>
      <c r="G264" s="62" t="s">
        <v>645</v>
      </c>
      <c r="H264" s="61">
        <v>23</v>
      </c>
      <c r="I264" s="61">
        <v>25</v>
      </c>
      <c r="J264" s="61">
        <v>20</v>
      </c>
      <c r="K264" s="61">
        <v>18</v>
      </c>
      <c r="L264" s="61">
        <v>21</v>
      </c>
      <c r="M264" s="61">
        <v>16</v>
      </c>
      <c r="N264" s="61">
        <v>13</v>
      </c>
      <c r="O264" s="109">
        <v>22</v>
      </c>
      <c r="P264" s="60" t="s">
        <v>719</v>
      </c>
    </row>
    <row r="265" spans="1:16" ht="21" customHeight="1" x14ac:dyDescent="0.5">
      <c r="A265" s="67">
        <v>4</v>
      </c>
      <c r="B265" s="66" t="s">
        <v>0</v>
      </c>
      <c r="C265" s="66">
        <v>30</v>
      </c>
      <c r="D265" s="66" t="s">
        <v>1</v>
      </c>
      <c r="E265" s="66" t="s">
        <v>272</v>
      </c>
      <c r="F265" s="66" t="str">
        <f t="shared" si="4"/>
        <v>430259</v>
      </c>
      <c r="G265" s="66" t="s">
        <v>196</v>
      </c>
      <c r="H265" s="65">
        <v>1098</v>
      </c>
      <c r="I265" s="65">
        <v>1419</v>
      </c>
      <c r="J265" s="65">
        <v>1787</v>
      </c>
      <c r="K265" s="65">
        <v>1870</v>
      </c>
      <c r="L265" s="65">
        <v>1839</v>
      </c>
      <c r="M265" s="65">
        <v>2015</v>
      </c>
      <c r="N265" s="65">
        <v>2195</v>
      </c>
      <c r="O265" s="110">
        <v>2326</v>
      </c>
      <c r="P265" s="64" t="s">
        <v>718</v>
      </c>
    </row>
    <row r="266" spans="1:16" ht="21" customHeight="1" x14ac:dyDescent="0.5">
      <c r="A266" s="63">
        <v>4</v>
      </c>
      <c r="B266" s="62" t="s">
        <v>0</v>
      </c>
      <c r="C266" s="62">
        <v>30</v>
      </c>
      <c r="D266" s="62" t="s">
        <v>1</v>
      </c>
      <c r="E266" s="62" t="s">
        <v>271</v>
      </c>
      <c r="F266" s="62" t="str">
        <f t="shared" si="4"/>
        <v>430260</v>
      </c>
      <c r="G266" s="62" t="s">
        <v>646</v>
      </c>
      <c r="H266" s="61">
        <v>120</v>
      </c>
      <c r="I266" s="61">
        <v>115</v>
      </c>
      <c r="J266" s="61">
        <v>114</v>
      </c>
      <c r="K266" s="61">
        <v>133</v>
      </c>
      <c r="L266" s="61">
        <v>150</v>
      </c>
      <c r="M266" s="61">
        <v>144</v>
      </c>
      <c r="N266" s="61">
        <v>144</v>
      </c>
      <c r="O266" s="109">
        <v>118</v>
      </c>
      <c r="P266" s="60" t="s">
        <v>717</v>
      </c>
    </row>
    <row r="267" spans="1:16" ht="21" customHeight="1" x14ac:dyDescent="0.5">
      <c r="A267" s="67">
        <v>4</v>
      </c>
      <c r="B267" s="66" t="s">
        <v>0</v>
      </c>
      <c r="C267" s="66">
        <v>30</v>
      </c>
      <c r="D267" s="66" t="s">
        <v>1</v>
      </c>
      <c r="E267" s="66" t="s">
        <v>270</v>
      </c>
      <c r="F267" s="66" t="str">
        <f t="shared" si="4"/>
        <v>430261</v>
      </c>
      <c r="G267" s="66" t="s">
        <v>647</v>
      </c>
      <c r="H267" s="65">
        <v>156</v>
      </c>
      <c r="I267" s="65">
        <v>137</v>
      </c>
      <c r="J267" s="65">
        <v>189</v>
      </c>
      <c r="K267" s="65">
        <v>189</v>
      </c>
      <c r="L267" s="65">
        <v>195</v>
      </c>
      <c r="M267" s="65">
        <v>255</v>
      </c>
      <c r="N267" s="65">
        <v>235</v>
      </c>
      <c r="O267" s="110">
        <v>253</v>
      </c>
      <c r="P267" s="64" t="s">
        <v>716</v>
      </c>
    </row>
    <row r="268" spans="1:16" ht="21" customHeight="1" x14ac:dyDescent="0.5">
      <c r="A268" s="63">
        <v>4</v>
      </c>
      <c r="B268" s="62" t="s">
        <v>0</v>
      </c>
      <c r="C268" s="62">
        <v>30</v>
      </c>
      <c r="D268" s="62" t="s">
        <v>1</v>
      </c>
      <c r="E268" s="62" t="s">
        <v>269</v>
      </c>
      <c r="F268" s="62" t="str">
        <f t="shared" si="4"/>
        <v>430262</v>
      </c>
      <c r="G268" s="62" t="s">
        <v>648</v>
      </c>
      <c r="H268" s="61">
        <v>27</v>
      </c>
      <c r="I268" s="61">
        <v>27</v>
      </c>
      <c r="J268" s="61">
        <v>19</v>
      </c>
      <c r="K268" s="61">
        <v>29</v>
      </c>
      <c r="L268" s="61">
        <v>18</v>
      </c>
      <c r="M268" s="61">
        <v>22</v>
      </c>
      <c r="N268" s="61">
        <v>20</v>
      </c>
      <c r="O268" s="109">
        <v>17</v>
      </c>
      <c r="P268" s="60" t="s">
        <v>715</v>
      </c>
    </row>
    <row r="269" spans="1:16" ht="21" customHeight="1" x14ac:dyDescent="0.5">
      <c r="A269" s="67">
        <v>4</v>
      </c>
      <c r="B269" s="66" t="s">
        <v>0</v>
      </c>
      <c r="C269" s="66">
        <v>30</v>
      </c>
      <c r="D269" s="66" t="s">
        <v>1</v>
      </c>
      <c r="E269" s="66" t="s">
        <v>268</v>
      </c>
      <c r="F269" s="66" t="str">
        <f t="shared" si="4"/>
        <v>430263</v>
      </c>
      <c r="G269" s="66" t="s">
        <v>649</v>
      </c>
      <c r="H269" s="65">
        <v>70</v>
      </c>
      <c r="I269" s="65">
        <v>81</v>
      </c>
      <c r="J269" s="65">
        <v>94</v>
      </c>
      <c r="K269" s="65">
        <v>90</v>
      </c>
      <c r="L269" s="65">
        <v>83</v>
      </c>
      <c r="M269" s="65">
        <v>85</v>
      </c>
      <c r="N269" s="65">
        <v>82</v>
      </c>
      <c r="O269" s="110">
        <v>106</v>
      </c>
      <c r="P269" s="64" t="s">
        <v>714</v>
      </c>
    </row>
    <row r="270" spans="1:16" ht="21" customHeight="1" x14ac:dyDescent="0.5">
      <c r="A270" s="63">
        <v>4</v>
      </c>
      <c r="B270" s="62" t="s">
        <v>0</v>
      </c>
      <c r="C270" s="62">
        <v>30</v>
      </c>
      <c r="D270" s="62" t="s">
        <v>1</v>
      </c>
      <c r="E270" s="62" t="s">
        <v>267</v>
      </c>
      <c r="F270" s="62" t="str">
        <f t="shared" si="4"/>
        <v>430264</v>
      </c>
      <c r="G270" s="62" t="s">
        <v>177</v>
      </c>
      <c r="H270" s="61">
        <v>240</v>
      </c>
      <c r="I270" s="61">
        <v>199</v>
      </c>
      <c r="J270" s="61">
        <v>260</v>
      </c>
      <c r="K270" s="61">
        <v>271</v>
      </c>
      <c r="L270" s="61">
        <v>275</v>
      </c>
      <c r="M270" s="61">
        <v>285</v>
      </c>
      <c r="N270" s="61">
        <v>271</v>
      </c>
      <c r="O270" s="109">
        <v>271</v>
      </c>
      <c r="P270" s="60" t="s">
        <v>713</v>
      </c>
    </row>
    <row r="271" spans="1:16" ht="21" customHeight="1" x14ac:dyDescent="0.5">
      <c r="A271" s="67">
        <v>4</v>
      </c>
      <c r="B271" s="66" t="s">
        <v>0</v>
      </c>
      <c r="C271" s="66">
        <v>30</v>
      </c>
      <c r="D271" s="66" t="s">
        <v>1</v>
      </c>
      <c r="E271" s="66" t="s">
        <v>266</v>
      </c>
      <c r="F271" s="66" t="str">
        <f t="shared" si="4"/>
        <v>430265</v>
      </c>
      <c r="G271" s="66" t="s">
        <v>213</v>
      </c>
      <c r="H271" s="65">
        <v>348</v>
      </c>
      <c r="I271" s="65">
        <v>348</v>
      </c>
      <c r="J271" s="65">
        <v>347</v>
      </c>
      <c r="K271" s="65">
        <v>402</v>
      </c>
      <c r="L271" s="65">
        <v>400</v>
      </c>
      <c r="M271" s="65">
        <v>352</v>
      </c>
      <c r="N271" s="65">
        <v>356</v>
      </c>
      <c r="O271" s="110">
        <v>377</v>
      </c>
      <c r="P271" s="64" t="s">
        <v>712</v>
      </c>
    </row>
    <row r="272" spans="1:16" ht="21" customHeight="1" x14ac:dyDescent="0.5">
      <c r="A272" s="63">
        <v>4</v>
      </c>
      <c r="B272" s="62" t="s">
        <v>0</v>
      </c>
      <c r="C272" s="62">
        <v>30</v>
      </c>
      <c r="D272" s="62" t="s">
        <v>1</v>
      </c>
      <c r="E272" s="62" t="s">
        <v>265</v>
      </c>
      <c r="F272" s="62" t="str">
        <f t="shared" si="4"/>
        <v>430266</v>
      </c>
      <c r="G272" s="62" t="s">
        <v>163</v>
      </c>
      <c r="H272" s="61">
        <v>213</v>
      </c>
      <c r="I272" s="61">
        <v>205</v>
      </c>
      <c r="J272" s="61">
        <v>230</v>
      </c>
      <c r="K272" s="61">
        <v>275</v>
      </c>
      <c r="L272" s="61">
        <v>314</v>
      </c>
      <c r="M272" s="61">
        <v>218</v>
      </c>
      <c r="N272" s="61">
        <v>276</v>
      </c>
      <c r="O272" s="109">
        <v>295</v>
      </c>
      <c r="P272" s="60" t="s">
        <v>711</v>
      </c>
    </row>
    <row r="273" spans="1:16" ht="21" customHeight="1" x14ac:dyDescent="0.5">
      <c r="A273" s="67">
        <v>4</v>
      </c>
      <c r="B273" s="66" t="s">
        <v>0</v>
      </c>
      <c r="C273" s="66">
        <v>30</v>
      </c>
      <c r="D273" s="66" t="s">
        <v>1</v>
      </c>
      <c r="E273" s="66" t="s">
        <v>264</v>
      </c>
      <c r="F273" s="66" t="str">
        <f t="shared" si="4"/>
        <v>430267</v>
      </c>
      <c r="G273" s="66" t="s">
        <v>200</v>
      </c>
      <c r="H273" s="65">
        <v>1584</v>
      </c>
      <c r="I273" s="65">
        <v>1378</v>
      </c>
      <c r="J273" s="65">
        <v>1596</v>
      </c>
      <c r="K273" s="65">
        <v>1204</v>
      </c>
      <c r="L273" s="65">
        <v>1216</v>
      </c>
      <c r="M273" s="65">
        <v>1447</v>
      </c>
      <c r="N273" s="65">
        <v>1796</v>
      </c>
      <c r="O273" s="110">
        <v>2265</v>
      </c>
      <c r="P273" s="64" t="s">
        <v>710</v>
      </c>
    </row>
    <row r="274" spans="1:16" ht="21" customHeight="1" x14ac:dyDescent="0.5">
      <c r="A274" s="63">
        <v>4</v>
      </c>
      <c r="B274" s="62" t="s">
        <v>0</v>
      </c>
      <c r="C274" s="62">
        <v>30</v>
      </c>
      <c r="D274" s="62" t="s">
        <v>1</v>
      </c>
      <c r="E274" s="62" t="s">
        <v>263</v>
      </c>
      <c r="F274" s="62" t="str">
        <f t="shared" si="4"/>
        <v>430268</v>
      </c>
      <c r="G274" s="62" t="s">
        <v>133</v>
      </c>
      <c r="H274" s="61">
        <v>3370</v>
      </c>
      <c r="I274" s="61">
        <v>2686</v>
      </c>
      <c r="J274" s="61">
        <v>3586</v>
      </c>
      <c r="K274" s="61">
        <v>4089</v>
      </c>
      <c r="L274" s="61">
        <v>4595</v>
      </c>
      <c r="M274" s="61">
        <v>5207</v>
      </c>
      <c r="N274" s="61">
        <v>6131</v>
      </c>
      <c r="O274" s="109">
        <v>5598</v>
      </c>
      <c r="P274" s="60" t="s">
        <v>709</v>
      </c>
    </row>
    <row r="275" spans="1:16" ht="21" customHeight="1" x14ac:dyDescent="0.5">
      <c r="A275" s="67">
        <v>4</v>
      </c>
      <c r="B275" s="66" t="s">
        <v>0</v>
      </c>
      <c r="C275" s="66">
        <v>30</v>
      </c>
      <c r="D275" s="66" t="s">
        <v>1</v>
      </c>
      <c r="E275" s="66" t="s">
        <v>262</v>
      </c>
      <c r="F275" s="66" t="str">
        <f t="shared" si="4"/>
        <v>430269</v>
      </c>
      <c r="G275" s="66" t="s">
        <v>198</v>
      </c>
      <c r="H275" s="65">
        <v>323</v>
      </c>
      <c r="I275" s="65">
        <v>119</v>
      </c>
      <c r="J275" s="65">
        <v>255</v>
      </c>
      <c r="K275" s="65">
        <v>140</v>
      </c>
      <c r="L275" s="65">
        <v>70</v>
      </c>
      <c r="M275" s="65">
        <v>61</v>
      </c>
      <c r="N275" s="65">
        <v>28</v>
      </c>
      <c r="O275" s="110">
        <v>39</v>
      </c>
      <c r="P275" s="64" t="s">
        <v>708</v>
      </c>
    </row>
    <row r="276" spans="1:16" ht="21" customHeight="1" x14ac:dyDescent="0.5">
      <c r="A276" s="63">
        <v>4</v>
      </c>
      <c r="B276" s="62" t="s">
        <v>0</v>
      </c>
      <c r="C276" s="62">
        <v>30</v>
      </c>
      <c r="D276" s="62" t="s">
        <v>1</v>
      </c>
      <c r="E276" s="62" t="s">
        <v>261</v>
      </c>
      <c r="F276" s="62" t="str">
        <f t="shared" si="4"/>
        <v>430270</v>
      </c>
      <c r="G276" s="62" t="s">
        <v>80</v>
      </c>
      <c r="H276" s="61">
        <v>34551</v>
      </c>
      <c r="I276" s="61">
        <v>36054</v>
      </c>
      <c r="J276" s="61">
        <v>43837</v>
      </c>
      <c r="K276" s="61">
        <v>42672</v>
      </c>
      <c r="L276" s="61">
        <v>41959</v>
      </c>
      <c r="M276" s="61">
        <v>40996</v>
      </c>
      <c r="N276" s="61">
        <v>37594</v>
      </c>
      <c r="O276" s="109">
        <v>37353</v>
      </c>
      <c r="P276" s="60" t="s">
        <v>707</v>
      </c>
    </row>
    <row r="277" spans="1:16" ht="21" customHeight="1" x14ac:dyDescent="0.5">
      <c r="A277" s="67">
        <v>4</v>
      </c>
      <c r="B277" s="66" t="s">
        <v>0</v>
      </c>
      <c r="C277" s="66">
        <v>30</v>
      </c>
      <c r="D277" s="66" t="s">
        <v>1</v>
      </c>
      <c r="E277" s="66" t="s">
        <v>260</v>
      </c>
      <c r="F277" s="66" t="str">
        <f t="shared" si="4"/>
        <v>430271</v>
      </c>
      <c r="G277" s="66" t="s">
        <v>137</v>
      </c>
      <c r="H277" s="65">
        <v>2238</v>
      </c>
      <c r="I277" s="65">
        <v>1436</v>
      </c>
      <c r="J277" s="65">
        <v>1596</v>
      </c>
      <c r="K277" s="65">
        <v>1659</v>
      </c>
      <c r="L277" s="65">
        <v>1720</v>
      </c>
      <c r="M277" s="65">
        <v>1577</v>
      </c>
      <c r="N277" s="65">
        <v>1760</v>
      </c>
      <c r="O277" s="110">
        <v>1790</v>
      </c>
      <c r="P277" s="64" t="s">
        <v>706</v>
      </c>
    </row>
    <row r="278" spans="1:16" ht="21" customHeight="1" x14ac:dyDescent="0.5">
      <c r="A278" s="63">
        <v>4</v>
      </c>
      <c r="B278" s="62" t="s">
        <v>0</v>
      </c>
      <c r="C278" s="62">
        <v>30</v>
      </c>
      <c r="D278" s="62" t="s">
        <v>1</v>
      </c>
      <c r="E278" s="62" t="s">
        <v>259</v>
      </c>
      <c r="F278" s="62" t="str">
        <f t="shared" si="4"/>
        <v>430272</v>
      </c>
      <c r="G278" s="62" t="s">
        <v>157</v>
      </c>
      <c r="H278" s="61">
        <v>1893</v>
      </c>
      <c r="I278" s="61">
        <v>1307</v>
      </c>
      <c r="J278" s="61">
        <v>1372</v>
      </c>
      <c r="K278" s="61">
        <v>1452</v>
      </c>
      <c r="L278" s="61">
        <v>1440</v>
      </c>
      <c r="M278" s="61">
        <v>1620</v>
      </c>
      <c r="N278" s="61">
        <v>1670</v>
      </c>
      <c r="O278" s="109">
        <v>1834</v>
      </c>
      <c r="P278" s="60" t="s">
        <v>705</v>
      </c>
    </row>
    <row r="279" spans="1:16" ht="21" customHeight="1" x14ac:dyDescent="0.5">
      <c r="A279" s="67">
        <v>4</v>
      </c>
      <c r="B279" s="66" t="s">
        <v>0</v>
      </c>
      <c r="C279" s="66">
        <v>30</v>
      </c>
      <c r="D279" s="66" t="s">
        <v>1</v>
      </c>
      <c r="E279" s="66" t="s">
        <v>258</v>
      </c>
      <c r="F279" s="66" t="str">
        <f t="shared" si="4"/>
        <v>430273</v>
      </c>
      <c r="G279" s="66" t="s">
        <v>184</v>
      </c>
      <c r="H279" s="65">
        <v>1291</v>
      </c>
      <c r="I279" s="65">
        <v>1124</v>
      </c>
      <c r="J279" s="65">
        <v>1440</v>
      </c>
      <c r="K279" s="65">
        <v>1445</v>
      </c>
      <c r="L279" s="65">
        <v>1513</v>
      </c>
      <c r="M279" s="65">
        <v>1579</v>
      </c>
      <c r="N279" s="65">
        <v>1664</v>
      </c>
      <c r="O279" s="110">
        <v>1772</v>
      </c>
      <c r="P279" s="64" t="s">
        <v>704</v>
      </c>
    </row>
    <row r="280" spans="1:16" ht="21" customHeight="1" x14ac:dyDescent="0.5">
      <c r="A280" s="63">
        <v>4</v>
      </c>
      <c r="B280" s="62" t="s">
        <v>0</v>
      </c>
      <c r="C280" s="62">
        <v>30</v>
      </c>
      <c r="D280" s="62" t="s">
        <v>1</v>
      </c>
      <c r="E280" s="62" t="s">
        <v>257</v>
      </c>
      <c r="F280" s="62" t="str">
        <f t="shared" si="4"/>
        <v>430274</v>
      </c>
      <c r="G280" s="62" t="s">
        <v>228</v>
      </c>
      <c r="H280" s="61">
        <v>6490</v>
      </c>
      <c r="I280" s="61">
        <v>4335</v>
      </c>
      <c r="J280" s="61">
        <v>4683</v>
      </c>
      <c r="K280" s="61">
        <v>5058</v>
      </c>
      <c r="L280" s="61">
        <v>5496</v>
      </c>
      <c r="M280" s="61">
        <v>5513</v>
      </c>
      <c r="N280" s="61">
        <v>5817</v>
      </c>
      <c r="O280" s="109">
        <v>5816</v>
      </c>
      <c r="P280" s="60" t="s">
        <v>703</v>
      </c>
    </row>
    <row r="281" spans="1:16" ht="21" customHeight="1" x14ac:dyDescent="0.5">
      <c r="A281" s="67">
        <v>4</v>
      </c>
      <c r="B281" s="66" t="s">
        <v>0</v>
      </c>
      <c r="C281" s="66">
        <v>30</v>
      </c>
      <c r="D281" s="66" t="s">
        <v>1</v>
      </c>
      <c r="E281" s="66" t="s">
        <v>256</v>
      </c>
      <c r="F281" s="66" t="str">
        <f t="shared" si="4"/>
        <v>430275</v>
      </c>
      <c r="G281" s="66" t="s">
        <v>192</v>
      </c>
      <c r="H281" s="65">
        <v>0</v>
      </c>
      <c r="I281" s="65">
        <v>1</v>
      </c>
      <c r="J281" s="65">
        <v>4</v>
      </c>
      <c r="K281" s="65">
        <v>4</v>
      </c>
      <c r="L281" s="65">
        <v>0</v>
      </c>
      <c r="M281" s="65">
        <v>2</v>
      </c>
      <c r="N281" s="65">
        <v>1</v>
      </c>
      <c r="O281" s="110">
        <v>3</v>
      </c>
      <c r="P281" s="64" t="s">
        <v>702</v>
      </c>
    </row>
    <row r="282" spans="1:16" ht="21" customHeight="1" x14ac:dyDescent="0.5">
      <c r="A282" s="63">
        <v>4</v>
      </c>
      <c r="B282" s="62" t="s">
        <v>0</v>
      </c>
      <c r="C282" s="62">
        <v>30</v>
      </c>
      <c r="D282" s="62" t="s">
        <v>1</v>
      </c>
      <c r="E282" s="62" t="s">
        <v>255</v>
      </c>
      <c r="F282" s="62" t="str">
        <f t="shared" si="4"/>
        <v>430276</v>
      </c>
      <c r="G282" s="62" t="s">
        <v>219</v>
      </c>
      <c r="H282" s="61">
        <v>1095</v>
      </c>
      <c r="I282" s="61">
        <v>893</v>
      </c>
      <c r="J282" s="61">
        <v>914</v>
      </c>
      <c r="K282" s="61">
        <v>957</v>
      </c>
      <c r="L282" s="61">
        <v>940</v>
      </c>
      <c r="M282" s="61">
        <v>953</v>
      </c>
      <c r="N282" s="61">
        <v>1004</v>
      </c>
      <c r="O282" s="109">
        <v>1031</v>
      </c>
      <c r="P282" s="60" t="s">
        <v>701</v>
      </c>
    </row>
    <row r="283" spans="1:16" ht="21" customHeight="1" x14ac:dyDescent="0.5">
      <c r="A283" s="67">
        <v>4</v>
      </c>
      <c r="B283" s="66" t="s">
        <v>0</v>
      </c>
      <c r="C283" s="66">
        <v>30</v>
      </c>
      <c r="D283" s="66" t="s">
        <v>1</v>
      </c>
      <c r="E283" s="66" t="s">
        <v>254</v>
      </c>
      <c r="F283" s="66" t="str">
        <f t="shared" si="4"/>
        <v>430277</v>
      </c>
      <c r="G283" s="66" t="s">
        <v>650</v>
      </c>
      <c r="H283" s="65">
        <v>563</v>
      </c>
      <c r="I283" s="65">
        <v>408</v>
      </c>
      <c r="J283" s="65">
        <v>499</v>
      </c>
      <c r="K283" s="65">
        <v>427</v>
      </c>
      <c r="L283" s="65">
        <v>463</v>
      </c>
      <c r="M283" s="65">
        <v>394</v>
      </c>
      <c r="N283" s="65">
        <v>412</v>
      </c>
      <c r="O283" s="110">
        <v>383</v>
      </c>
      <c r="P283" s="64" t="s">
        <v>700</v>
      </c>
    </row>
    <row r="284" spans="1:16" ht="21" customHeight="1" x14ac:dyDescent="0.5">
      <c r="A284" s="63">
        <v>4</v>
      </c>
      <c r="B284" s="62" t="s">
        <v>0</v>
      </c>
      <c r="C284" s="62">
        <v>30</v>
      </c>
      <c r="D284" s="62" t="s">
        <v>1</v>
      </c>
      <c r="E284" s="62" t="s">
        <v>253</v>
      </c>
      <c r="F284" s="62" t="str">
        <f t="shared" si="4"/>
        <v>430278</v>
      </c>
      <c r="G284" s="62" t="s">
        <v>74</v>
      </c>
      <c r="H284" s="61">
        <v>5847</v>
      </c>
      <c r="I284" s="61">
        <v>3626</v>
      </c>
      <c r="J284" s="61">
        <v>4061</v>
      </c>
      <c r="K284" s="61">
        <v>4516</v>
      </c>
      <c r="L284" s="61">
        <v>4610</v>
      </c>
      <c r="M284" s="61">
        <v>4824</v>
      </c>
      <c r="N284" s="61">
        <v>5106</v>
      </c>
      <c r="O284" s="109">
        <v>5079</v>
      </c>
      <c r="P284" s="60" t="s">
        <v>699</v>
      </c>
    </row>
    <row r="285" spans="1:16" ht="21" customHeight="1" x14ac:dyDescent="0.5">
      <c r="A285" s="67">
        <v>4</v>
      </c>
      <c r="B285" s="66" t="s">
        <v>0</v>
      </c>
      <c r="C285" s="66">
        <v>30</v>
      </c>
      <c r="D285" s="66" t="s">
        <v>1</v>
      </c>
      <c r="E285" s="66" t="s">
        <v>252</v>
      </c>
      <c r="F285" s="66" t="str">
        <f t="shared" si="4"/>
        <v>430279</v>
      </c>
      <c r="G285" s="66" t="s">
        <v>101</v>
      </c>
      <c r="H285" s="65">
        <v>1530</v>
      </c>
      <c r="I285" s="65">
        <v>1142</v>
      </c>
      <c r="J285" s="65">
        <v>1240</v>
      </c>
      <c r="K285" s="65">
        <v>1246</v>
      </c>
      <c r="L285" s="65">
        <v>1177</v>
      </c>
      <c r="M285" s="65">
        <v>1273</v>
      </c>
      <c r="N285" s="65">
        <v>1379</v>
      </c>
      <c r="O285" s="110">
        <v>1406</v>
      </c>
      <c r="P285" s="64" t="s">
        <v>698</v>
      </c>
    </row>
    <row r="286" spans="1:16" ht="21" customHeight="1" x14ac:dyDescent="0.5">
      <c r="A286" s="63">
        <v>4</v>
      </c>
      <c r="B286" s="62" t="s">
        <v>0</v>
      </c>
      <c r="C286" s="62">
        <v>30</v>
      </c>
      <c r="D286" s="62" t="s">
        <v>1</v>
      </c>
      <c r="E286" s="62" t="s">
        <v>251</v>
      </c>
      <c r="F286" s="62" t="str">
        <f t="shared" si="4"/>
        <v>430280</v>
      </c>
      <c r="G286" s="62" t="s">
        <v>164</v>
      </c>
      <c r="H286" s="61">
        <v>378</v>
      </c>
      <c r="I286" s="61">
        <v>234</v>
      </c>
      <c r="J286" s="61">
        <v>235</v>
      </c>
      <c r="K286" s="61">
        <v>303</v>
      </c>
      <c r="L286" s="61">
        <v>265</v>
      </c>
      <c r="M286" s="61">
        <v>289</v>
      </c>
      <c r="N286" s="61">
        <v>263</v>
      </c>
      <c r="O286" s="109">
        <v>266</v>
      </c>
      <c r="P286" s="60" t="s">
        <v>697</v>
      </c>
    </row>
    <row r="287" spans="1:16" ht="21" customHeight="1" x14ac:dyDescent="0.5">
      <c r="A287" s="67">
        <v>4</v>
      </c>
      <c r="B287" s="66" t="s">
        <v>0</v>
      </c>
      <c r="C287" s="66">
        <v>30</v>
      </c>
      <c r="D287" s="66" t="s">
        <v>1</v>
      </c>
      <c r="E287" s="66" t="s">
        <v>250</v>
      </c>
      <c r="F287" s="66" t="str">
        <f t="shared" si="4"/>
        <v>430281</v>
      </c>
      <c r="G287" s="66" t="s">
        <v>50</v>
      </c>
      <c r="H287" s="65">
        <v>12966</v>
      </c>
      <c r="I287" s="65">
        <v>8710</v>
      </c>
      <c r="J287" s="65">
        <v>9777</v>
      </c>
      <c r="K287" s="65">
        <v>9823</v>
      </c>
      <c r="L287" s="65">
        <v>10279</v>
      </c>
      <c r="M287" s="65">
        <v>9929</v>
      </c>
      <c r="N287" s="65">
        <v>9968</v>
      </c>
      <c r="O287" s="110">
        <v>10295</v>
      </c>
      <c r="P287" s="64" t="s">
        <v>696</v>
      </c>
    </row>
    <row r="288" spans="1:16" ht="21" customHeight="1" x14ac:dyDescent="0.5">
      <c r="A288" s="63">
        <v>4</v>
      </c>
      <c r="B288" s="62" t="s">
        <v>0</v>
      </c>
      <c r="C288" s="62">
        <v>30</v>
      </c>
      <c r="D288" s="62" t="s">
        <v>1</v>
      </c>
      <c r="E288" s="62" t="s">
        <v>249</v>
      </c>
      <c r="F288" s="62" t="str">
        <f t="shared" si="4"/>
        <v>430282</v>
      </c>
      <c r="G288" s="62" t="s">
        <v>161</v>
      </c>
      <c r="H288" s="61">
        <v>205</v>
      </c>
      <c r="I288" s="61">
        <v>193</v>
      </c>
      <c r="J288" s="61">
        <v>205</v>
      </c>
      <c r="K288" s="61">
        <v>215</v>
      </c>
      <c r="L288" s="61">
        <v>197</v>
      </c>
      <c r="M288" s="61">
        <v>203</v>
      </c>
      <c r="N288" s="61">
        <v>206</v>
      </c>
      <c r="O288" s="109">
        <v>210</v>
      </c>
      <c r="P288" s="60" t="s">
        <v>695</v>
      </c>
    </row>
    <row r="289" spans="1:16" ht="21" customHeight="1" x14ac:dyDescent="0.5">
      <c r="A289" s="67">
        <v>4</v>
      </c>
      <c r="B289" s="66" t="s">
        <v>0</v>
      </c>
      <c r="C289" s="66">
        <v>30</v>
      </c>
      <c r="D289" s="66" t="s">
        <v>1</v>
      </c>
      <c r="E289" s="66" t="s">
        <v>248</v>
      </c>
      <c r="F289" s="66" t="str">
        <f t="shared" si="4"/>
        <v>430283</v>
      </c>
      <c r="G289" s="66" t="s">
        <v>148</v>
      </c>
      <c r="H289" s="65">
        <v>1216</v>
      </c>
      <c r="I289" s="65">
        <v>888</v>
      </c>
      <c r="J289" s="65">
        <v>882</v>
      </c>
      <c r="K289" s="65">
        <v>806</v>
      </c>
      <c r="L289" s="65">
        <v>882</v>
      </c>
      <c r="M289" s="65">
        <v>906</v>
      </c>
      <c r="N289" s="65">
        <v>879</v>
      </c>
      <c r="O289" s="110">
        <v>877</v>
      </c>
      <c r="P289" s="64" t="s">
        <v>694</v>
      </c>
    </row>
    <row r="290" spans="1:16" ht="21" customHeight="1" x14ac:dyDescent="0.5">
      <c r="A290" s="63">
        <v>4</v>
      </c>
      <c r="B290" s="62" t="s">
        <v>0</v>
      </c>
      <c r="C290" s="62">
        <v>30</v>
      </c>
      <c r="D290" s="62" t="s">
        <v>1</v>
      </c>
      <c r="E290" s="62" t="s">
        <v>247</v>
      </c>
      <c r="F290" s="62" t="str">
        <f t="shared" si="4"/>
        <v>430284</v>
      </c>
      <c r="G290" s="62" t="s">
        <v>189</v>
      </c>
      <c r="H290" s="61">
        <v>1633</v>
      </c>
      <c r="I290" s="61">
        <v>1216</v>
      </c>
      <c r="J290" s="61">
        <v>1397</v>
      </c>
      <c r="K290" s="61">
        <v>1457</v>
      </c>
      <c r="L290" s="61">
        <v>1549</v>
      </c>
      <c r="M290" s="61">
        <v>1500</v>
      </c>
      <c r="N290" s="61">
        <v>1398</v>
      </c>
      <c r="O290" s="109">
        <v>1363</v>
      </c>
      <c r="P290" s="60" t="s">
        <v>693</v>
      </c>
    </row>
    <row r="291" spans="1:16" ht="21" customHeight="1" x14ac:dyDescent="0.5">
      <c r="A291" s="67">
        <v>4</v>
      </c>
      <c r="B291" s="66" t="s">
        <v>0</v>
      </c>
      <c r="C291" s="66">
        <v>30</v>
      </c>
      <c r="D291" s="66" t="s">
        <v>1</v>
      </c>
      <c r="E291" s="66" t="s">
        <v>246</v>
      </c>
      <c r="F291" s="66" t="str">
        <f t="shared" si="4"/>
        <v>430285</v>
      </c>
      <c r="G291" s="66" t="s">
        <v>113</v>
      </c>
      <c r="H291" s="65">
        <v>2127</v>
      </c>
      <c r="I291" s="65">
        <v>1998</v>
      </c>
      <c r="J291" s="65">
        <v>1727</v>
      </c>
      <c r="K291" s="65">
        <v>1727</v>
      </c>
      <c r="L291" s="65">
        <v>1890</v>
      </c>
      <c r="M291" s="65">
        <v>1844</v>
      </c>
      <c r="N291" s="65">
        <v>1585</v>
      </c>
      <c r="O291" s="110">
        <v>1630</v>
      </c>
      <c r="P291" s="64" t="s">
        <v>692</v>
      </c>
    </row>
    <row r="292" spans="1:16" ht="21" customHeight="1" x14ac:dyDescent="0.5">
      <c r="A292" s="63">
        <v>4</v>
      </c>
      <c r="B292" s="62" t="s">
        <v>0</v>
      </c>
      <c r="C292" s="62">
        <v>30</v>
      </c>
      <c r="D292" s="62" t="s">
        <v>1</v>
      </c>
      <c r="E292" s="62" t="s">
        <v>245</v>
      </c>
      <c r="F292" s="62" t="str">
        <f t="shared" si="4"/>
        <v>430286</v>
      </c>
      <c r="G292" s="62" t="s">
        <v>651</v>
      </c>
      <c r="H292" s="61">
        <v>16</v>
      </c>
      <c r="I292" s="61">
        <v>6</v>
      </c>
      <c r="J292" s="61">
        <v>9</v>
      </c>
      <c r="K292" s="61">
        <v>17</v>
      </c>
      <c r="L292" s="61">
        <v>10</v>
      </c>
      <c r="M292" s="61">
        <v>7</v>
      </c>
      <c r="N292" s="61">
        <v>9</v>
      </c>
      <c r="O292" s="109">
        <v>11</v>
      </c>
      <c r="P292" s="60" t="s">
        <v>691</v>
      </c>
    </row>
    <row r="293" spans="1:16" ht="21" customHeight="1" x14ac:dyDescent="0.5">
      <c r="A293" s="67">
        <v>4</v>
      </c>
      <c r="B293" s="66" t="s">
        <v>0</v>
      </c>
      <c r="C293" s="66">
        <v>30</v>
      </c>
      <c r="D293" s="66" t="s">
        <v>1</v>
      </c>
      <c r="E293" s="66" t="s">
        <v>244</v>
      </c>
      <c r="F293" s="66" t="str">
        <f t="shared" si="4"/>
        <v>430287</v>
      </c>
      <c r="G293" s="66" t="s">
        <v>105</v>
      </c>
      <c r="H293" s="65">
        <v>1289</v>
      </c>
      <c r="I293" s="65">
        <v>1215</v>
      </c>
      <c r="J293" s="65">
        <v>1262</v>
      </c>
      <c r="K293" s="65">
        <v>1397</v>
      </c>
      <c r="L293" s="65">
        <v>1687</v>
      </c>
      <c r="M293" s="65">
        <v>1671</v>
      </c>
      <c r="N293" s="65">
        <v>1627</v>
      </c>
      <c r="O293" s="110">
        <v>1937</v>
      </c>
      <c r="P293" s="64" t="s">
        <v>690</v>
      </c>
    </row>
    <row r="294" spans="1:16" ht="21" customHeight="1" x14ac:dyDescent="0.5">
      <c r="A294" s="63">
        <v>4</v>
      </c>
      <c r="B294" s="62" t="s">
        <v>0</v>
      </c>
      <c r="C294" s="62">
        <v>30</v>
      </c>
      <c r="D294" s="62" t="s">
        <v>1</v>
      </c>
      <c r="E294" s="62" t="s">
        <v>243</v>
      </c>
      <c r="F294" s="62" t="str">
        <f t="shared" si="4"/>
        <v>430288</v>
      </c>
      <c r="G294" s="62" t="s">
        <v>93</v>
      </c>
      <c r="H294" s="61">
        <v>4882</v>
      </c>
      <c r="I294" s="61">
        <v>4795</v>
      </c>
      <c r="J294" s="61">
        <v>5579</v>
      </c>
      <c r="K294" s="61">
        <v>5452</v>
      </c>
      <c r="L294" s="61">
        <v>6290</v>
      </c>
      <c r="M294" s="61">
        <v>6536</v>
      </c>
      <c r="N294" s="61">
        <v>5947</v>
      </c>
      <c r="O294" s="109">
        <v>6574</v>
      </c>
      <c r="P294" s="60" t="s">
        <v>689</v>
      </c>
    </row>
    <row r="295" spans="1:16" ht="21" customHeight="1" x14ac:dyDescent="0.5">
      <c r="A295" s="67">
        <v>4</v>
      </c>
      <c r="B295" s="66" t="s">
        <v>0</v>
      </c>
      <c r="C295" s="66">
        <v>30</v>
      </c>
      <c r="D295" s="66" t="s">
        <v>1</v>
      </c>
      <c r="E295" s="66" t="s">
        <v>242</v>
      </c>
      <c r="F295" s="66" t="str">
        <f t="shared" si="4"/>
        <v>430289</v>
      </c>
      <c r="G295" s="66" t="s">
        <v>205</v>
      </c>
      <c r="H295" s="65">
        <v>31</v>
      </c>
      <c r="I295" s="65">
        <v>35</v>
      </c>
      <c r="J295" s="65">
        <v>36</v>
      </c>
      <c r="K295" s="65">
        <v>65</v>
      </c>
      <c r="L295" s="65">
        <v>69</v>
      </c>
      <c r="M295" s="65">
        <v>78</v>
      </c>
      <c r="N295" s="65">
        <v>78</v>
      </c>
      <c r="O295" s="110">
        <v>114</v>
      </c>
      <c r="P295" s="64" t="s">
        <v>688</v>
      </c>
    </row>
    <row r="296" spans="1:16" ht="21" customHeight="1" x14ac:dyDescent="0.5">
      <c r="A296" s="63">
        <v>4</v>
      </c>
      <c r="B296" s="62" t="s">
        <v>0</v>
      </c>
      <c r="C296" s="62">
        <v>30</v>
      </c>
      <c r="D296" s="62" t="s">
        <v>1</v>
      </c>
      <c r="E296" s="62" t="s">
        <v>241</v>
      </c>
      <c r="F296" s="62" t="str">
        <f t="shared" si="4"/>
        <v>430290</v>
      </c>
      <c r="G296" s="62" t="s">
        <v>166</v>
      </c>
      <c r="H296" s="61">
        <v>101</v>
      </c>
      <c r="I296" s="61">
        <v>169</v>
      </c>
      <c r="J296" s="61">
        <v>326</v>
      </c>
      <c r="K296" s="61">
        <v>337</v>
      </c>
      <c r="L296" s="61">
        <v>1791</v>
      </c>
      <c r="M296" s="61">
        <v>2220</v>
      </c>
      <c r="N296" s="61">
        <v>2195</v>
      </c>
      <c r="O296" s="109">
        <v>4414</v>
      </c>
      <c r="P296" s="60" t="s">
        <v>687</v>
      </c>
    </row>
    <row r="297" spans="1:16" ht="21" customHeight="1" x14ac:dyDescent="0.5">
      <c r="A297" s="67">
        <v>4</v>
      </c>
      <c r="B297" s="66" t="s">
        <v>0</v>
      </c>
      <c r="C297" s="66">
        <v>30</v>
      </c>
      <c r="D297" s="66" t="s">
        <v>1</v>
      </c>
      <c r="E297" s="66" t="s">
        <v>240</v>
      </c>
      <c r="F297" s="66" t="str">
        <f t="shared" si="4"/>
        <v>430291</v>
      </c>
      <c r="G297" s="66" t="s">
        <v>175</v>
      </c>
      <c r="H297" s="65">
        <v>63</v>
      </c>
      <c r="I297" s="65">
        <v>37</v>
      </c>
      <c r="J297" s="65">
        <v>57</v>
      </c>
      <c r="K297" s="65">
        <v>49</v>
      </c>
      <c r="L297" s="65">
        <v>414</v>
      </c>
      <c r="M297" s="65">
        <v>529</v>
      </c>
      <c r="N297" s="65">
        <v>561</v>
      </c>
      <c r="O297" s="110">
        <v>608</v>
      </c>
      <c r="P297" s="64" t="s">
        <v>686</v>
      </c>
    </row>
    <row r="298" spans="1:16" ht="21" customHeight="1" x14ac:dyDescent="0.5">
      <c r="A298" s="63">
        <v>4</v>
      </c>
      <c r="B298" s="62" t="s">
        <v>0</v>
      </c>
      <c r="C298" s="62">
        <v>30</v>
      </c>
      <c r="D298" s="62" t="s">
        <v>1</v>
      </c>
      <c r="E298" s="62" t="s">
        <v>239</v>
      </c>
      <c r="F298" s="62" t="str">
        <f t="shared" si="4"/>
        <v>430292</v>
      </c>
      <c r="G298" s="62" t="s">
        <v>652</v>
      </c>
      <c r="H298" s="61">
        <v>824</v>
      </c>
      <c r="I298" s="61">
        <v>798</v>
      </c>
      <c r="J298" s="61">
        <v>776</v>
      </c>
      <c r="K298" s="61">
        <v>702</v>
      </c>
      <c r="L298" s="61">
        <v>984</v>
      </c>
      <c r="M298" s="61">
        <v>800</v>
      </c>
      <c r="N298" s="61">
        <v>776</v>
      </c>
      <c r="O298" s="109">
        <v>1118</v>
      </c>
      <c r="P298" s="60" t="s">
        <v>685</v>
      </c>
    </row>
    <row r="299" spans="1:16" ht="21" customHeight="1" x14ac:dyDescent="0.5">
      <c r="A299" s="67">
        <v>4</v>
      </c>
      <c r="B299" s="66" t="s">
        <v>0</v>
      </c>
      <c r="C299" s="66">
        <v>30</v>
      </c>
      <c r="D299" s="66" t="s">
        <v>1</v>
      </c>
      <c r="E299" s="66" t="s">
        <v>238</v>
      </c>
      <c r="F299" s="66" t="str">
        <f t="shared" si="4"/>
        <v>430293</v>
      </c>
      <c r="G299" s="66" t="s">
        <v>653</v>
      </c>
      <c r="H299" s="65">
        <v>2846</v>
      </c>
      <c r="I299" s="65">
        <v>1544</v>
      </c>
      <c r="J299" s="65">
        <v>3144</v>
      </c>
      <c r="K299" s="65">
        <v>3975</v>
      </c>
      <c r="L299" s="65">
        <v>5215</v>
      </c>
      <c r="M299" s="65">
        <v>5328</v>
      </c>
      <c r="N299" s="65">
        <v>5142</v>
      </c>
      <c r="O299" s="110">
        <v>5332</v>
      </c>
      <c r="P299" s="64" t="s">
        <v>684</v>
      </c>
    </row>
    <row r="300" spans="1:16" ht="21" customHeight="1" x14ac:dyDescent="0.5">
      <c r="A300" s="63">
        <v>4</v>
      </c>
      <c r="B300" s="62" t="s">
        <v>0</v>
      </c>
      <c r="C300" s="62">
        <v>30</v>
      </c>
      <c r="D300" s="62" t="s">
        <v>1</v>
      </c>
      <c r="E300" s="62" t="s">
        <v>237</v>
      </c>
      <c r="F300" s="62" t="str">
        <f t="shared" si="4"/>
        <v>430294</v>
      </c>
      <c r="G300" s="62" t="s">
        <v>654</v>
      </c>
      <c r="H300" s="61">
        <v>649</v>
      </c>
      <c r="I300" s="61">
        <v>663</v>
      </c>
      <c r="J300" s="61">
        <v>876</v>
      </c>
      <c r="K300" s="61">
        <v>974</v>
      </c>
      <c r="L300" s="61">
        <v>1334</v>
      </c>
      <c r="M300" s="61">
        <v>1112</v>
      </c>
      <c r="N300" s="61">
        <v>677</v>
      </c>
      <c r="O300" s="109">
        <v>577</v>
      </c>
      <c r="P300" s="60" t="s">
        <v>683</v>
      </c>
    </row>
    <row r="301" spans="1:16" ht="21" customHeight="1" x14ac:dyDescent="0.5">
      <c r="A301" s="67">
        <v>4</v>
      </c>
      <c r="B301" s="66" t="s">
        <v>0</v>
      </c>
      <c r="C301" s="66">
        <v>30</v>
      </c>
      <c r="D301" s="66" t="s">
        <v>1</v>
      </c>
      <c r="E301" s="66" t="s">
        <v>236</v>
      </c>
      <c r="F301" s="66" t="str">
        <f t="shared" si="4"/>
        <v>430295</v>
      </c>
      <c r="G301" s="66" t="s">
        <v>655</v>
      </c>
      <c r="H301" s="65">
        <v>23740</v>
      </c>
      <c r="I301" s="65">
        <v>20870</v>
      </c>
      <c r="J301" s="65">
        <v>21634</v>
      </c>
      <c r="K301" s="65">
        <v>20705</v>
      </c>
      <c r="L301" s="65">
        <v>20230</v>
      </c>
      <c r="M301" s="65">
        <v>19266</v>
      </c>
      <c r="N301" s="65">
        <v>18528</v>
      </c>
      <c r="O301" s="110">
        <v>17677</v>
      </c>
      <c r="P301" s="64" t="s">
        <v>682</v>
      </c>
    </row>
    <row r="302" spans="1:16" ht="21" customHeight="1" x14ac:dyDescent="0.5">
      <c r="A302" s="63">
        <v>4</v>
      </c>
      <c r="B302" s="62" t="s">
        <v>0</v>
      </c>
      <c r="C302" s="62">
        <v>30</v>
      </c>
      <c r="D302" s="62" t="s">
        <v>1</v>
      </c>
      <c r="E302" s="62" t="s">
        <v>235</v>
      </c>
      <c r="F302" s="62" t="str">
        <f t="shared" si="4"/>
        <v>430296</v>
      </c>
      <c r="G302" s="62" t="s">
        <v>656</v>
      </c>
      <c r="H302" s="61">
        <v>42</v>
      </c>
      <c r="I302" s="61">
        <v>31</v>
      </c>
      <c r="J302" s="61">
        <v>53</v>
      </c>
      <c r="K302" s="61">
        <v>64</v>
      </c>
      <c r="L302" s="61">
        <v>57</v>
      </c>
      <c r="M302" s="61">
        <v>86</v>
      </c>
      <c r="N302" s="61">
        <v>78</v>
      </c>
      <c r="O302" s="109">
        <v>74</v>
      </c>
      <c r="P302" s="60" t="s">
        <v>681</v>
      </c>
    </row>
    <row r="303" spans="1:16" ht="21" customHeight="1" x14ac:dyDescent="0.5">
      <c r="A303" s="67">
        <v>4</v>
      </c>
      <c r="B303" s="66" t="s">
        <v>0</v>
      </c>
      <c r="C303" s="66">
        <v>30</v>
      </c>
      <c r="D303" s="66" t="s">
        <v>1</v>
      </c>
      <c r="E303" s="66" t="s">
        <v>234</v>
      </c>
      <c r="F303" s="66" t="str">
        <f t="shared" si="4"/>
        <v>430297</v>
      </c>
      <c r="G303" s="66" t="s">
        <v>174</v>
      </c>
      <c r="H303" s="65">
        <v>12527</v>
      </c>
      <c r="I303" s="65">
        <v>10351</v>
      </c>
      <c r="J303" s="65">
        <v>11773</v>
      </c>
      <c r="K303" s="65">
        <v>12246</v>
      </c>
      <c r="L303" s="65">
        <v>14347</v>
      </c>
      <c r="M303" s="65">
        <v>15729</v>
      </c>
      <c r="N303" s="65">
        <v>16816</v>
      </c>
      <c r="O303" s="110">
        <v>17742</v>
      </c>
      <c r="P303" s="64" t="s">
        <v>680</v>
      </c>
    </row>
    <row r="304" spans="1:16" ht="21" customHeight="1" x14ac:dyDescent="0.5">
      <c r="A304" s="63">
        <v>4</v>
      </c>
      <c r="B304" s="62" t="s">
        <v>0</v>
      </c>
      <c r="C304" s="62">
        <v>30</v>
      </c>
      <c r="D304" s="62" t="s">
        <v>1</v>
      </c>
      <c r="E304" s="62" t="s">
        <v>233</v>
      </c>
      <c r="F304" s="62" t="str">
        <f t="shared" si="4"/>
        <v>430298</v>
      </c>
      <c r="G304" s="62" t="s">
        <v>51</v>
      </c>
      <c r="H304" s="61">
        <v>24209</v>
      </c>
      <c r="I304" s="61">
        <v>16730</v>
      </c>
      <c r="J304" s="61">
        <v>19293</v>
      </c>
      <c r="K304" s="61">
        <v>19844</v>
      </c>
      <c r="L304" s="61">
        <v>21087</v>
      </c>
      <c r="M304" s="61">
        <v>20642</v>
      </c>
      <c r="N304" s="61">
        <v>21042</v>
      </c>
      <c r="O304" s="109">
        <v>22719</v>
      </c>
      <c r="P304" s="60" t="s">
        <v>679</v>
      </c>
    </row>
    <row r="305" spans="1:16" ht="21" customHeight="1" x14ac:dyDescent="0.25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</row>
    <row r="306" spans="1:16" ht="21" customHeight="1" x14ac:dyDescent="0.45">
      <c r="A306" s="36" t="s">
        <v>44</v>
      </c>
      <c r="B306" s="36"/>
      <c r="C306" s="36"/>
    </row>
    <row r="307" spans="1:16" ht="21" customHeight="1" x14ac:dyDescent="0.45">
      <c r="A307" s="36" t="s">
        <v>43</v>
      </c>
      <c r="B307" s="36"/>
      <c r="C307" s="36"/>
    </row>
  </sheetData>
  <mergeCells count="10">
    <mergeCell ref="P3:P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zoomScale="80" zoomScaleNormal="80" workbookViewId="0">
      <pane xSplit="3" ySplit="4" topLeftCell="D5" activePane="bottomRight" state="frozen"/>
      <selection activeCell="F1" sqref="F1:G1048576"/>
      <selection pane="topRight" activeCell="F1" sqref="F1:G1048576"/>
      <selection pane="bottomLeft" activeCell="F1" sqref="F1:G1048576"/>
      <selection pane="bottomRight" activeCell="G8" sqref="G8:G10"/>
    </sheetView>
  </sheetViews>
  <sheetFormatPr defaultRowHeight="24" x14ac:dyDescent="0.55000000000000004"/>
  <cols>
    <col min="1" max="1" width="9.140625" style="111"/>
    <col min="2" max="2" width="30.28515625" style="111" customWidth="1"/>
    <col min="3" max="3" width="7.85546875" style="112" bestFit="1" customWidth="1"/>
    <col min="4" max="4" width="15.42578125" style="111" customWidth="1"/>
    <col min="5" max="5" width="11.28515625" style="111" bestFit="1" customWidth="1"/>
    <col min="6" max="6" width="10.42578125" style="111" bestFit="1" customWidth="1"/>
    <col min="7" max="7" width="30.28515625" style="111" customWidth="1"/>
    <col min="8" max="9" width="10.42578125" style="111" bestFit="1" customWidth="1"/>
    <col min="10" max="16384" width="9.140625" style="111"/>
  </cols>
  <sheetData>
    <row r="1" spans="1:8" s="111" customFormat="1" ht="30.75" x14ac:dyDescent="0.55000000000000004">
      <c r="A1" s="137" t="s">
        <v>1063</v>
      </c>
      <c r="B1" s="135"/>
      <c r="C1" s="136"/>
      <c r="D1" s="135"/>
      <c r="E1" s="135"/>
      <c r="F1" s="135"/>
      <c r="G1" s="135"/>
      <c r="H1" s="135"/>
    </row>
    <row r="2" spans="1:8" s="111" customFormat="1" ht="12" customHeight="1" x14ac:dyDescent="0.55000000000000004">
      <c r="A2" s="137"/>
      <c r="B2" s="135"/>
      <c r="C2" s="136"/>
      <c r="D2" s="135"/>
      <c r="E2" s="135"/>
      <c r="F2" s="135"/>
      <c r="G2" s="135"/>
      <c r="H2" s="135"/>
    </row>
    <row r="3" spans="1:8" s="131" customFormat="1" x14ac:dyDescent="0.25">
      <c r="A3" s="132" t="s">
        <v>1062</v>
      </c>
      <c r="B3" s="132" t="s">
        <v>1009</v>
      </c>
      <c r="C3" s="132" t="s">
        <v>1061</v>
      </c>
      <c r="D3" s="132" t="s">
        <v>1060</v>
      </c>
      <c r="E3" s="132"/>
      <c r="F3" s="133" t="s">
        <v>1</v>
      </c>
      <c r="G3" s="132" t="s">
        <v>1009</v>
      </c>
    </row>
    <row r="4" spans="1:8" s="131" customFormat="1" x14ac:dyDescent="0.25">
      <c r="A4" s="132"/>
      <c r="B4" s="132"/>
      <c r="C4" s="132"/>
      <c r="D4" s="133" t="s">
        <v>1010</v>
      </c>
      <c r="E4" s="134" t="s">
        <v>1059</v>
      </c>
      <c r="F4" s="133" t="s">
        <v>1010</v>
      </c>
      <c r="G4" s="132"/>
    </row>
    <row r="5" spans="1:8" s="126" customFormat="1" x14ac:dyDescent="0.55000000000000004">
      <c r="A5" s="130" t="s">
        <v>64</v>
      </c>
      <c r="B5" s="130"/>
      <c r="C5" s="129" t="s">
        <v>64</v>
      </c>
      <c r="D5" s="127">
        <v>209613842</v>
      </c>
      <c r="E5" s="128">
        <v>3499.4614000000001</v>
      </c>
      <c r="F5" s="127">
        <v>8810088</v>
      </c>
    </row>
    <row r="6" spans="1:8" s="126" customFormat="1" x14ac:dyDescent="0.55000000000000004">
      <c r="A6" s="130"/>
      <c r="B6" s="130"/>
      <c r="C6" s="129" t="s">
        <v>1036</v>
      </c>
      <c r="D6" s="127">
        <v>84810629</v>
      </c>
      <c r="E6" s="128">
        <v>2884.4694</v>
      </c>
      <c r="F6" s="127">
        <v>3522993</v>
      </c>
    </row>
    <row r="7" spans="1:8" s="126" customFormat="1" x14ac:dyDescent="0.55000000000000004">
      <c r="A7" s="130"/>
      <c r="B7" s="130"/>
      <c r="C7" s="129" t="s">
        <v>1035</v>
      </c>
      <c r="D7" s="127">
        <v>124803213</v>
      </c>
      <c r="E7" s="128">
        <v>4092.3942999999999</v>
      </c>
      <c r="F7" s="127">
        <v>5287095</v>
      </c>
    </row>
    <row r="8" spans="1:8" s="111" customFormat="1" x14ac:dyDescent="0.55000000000000004">
      <c r="A8" s="120" t="s">
        <v>1058</v>
      </c>
      <c r="B8" s="116" t="s">
        <v>1011</v>
      </c>
      <c r="C8" s="119" t="s">
        <v>64</v>
      </c>
      <c r="D8" s="117">
        <v>5613517</v>
      </c>
      <c r="E8" s="118">
        <v>93.7166</v>
      </c>
      <c r="F8" s="117">
        <v>215940</v>
      </c>
      <c r="G8" s="116" t="s">
        <v>1011</v>
      </c>
    </row>
    <row r="9" spans="1:8" s="111" customFormat="1" x14ac:dyDescent="0.55000000000000004">
      <c r="A9" s="120"/>
      <c r="B9" s="116"/>
      <c r="C9" s="119" t="s">
        <v>1036</v>
      </c>
      <c r="D9" s="117">
        <v>2946857</v>
      </c>
      <c r="E9" s="118">
        <v>100.2247</v>
      </c>
      <c r="F9" s="117">
        <v>109575</v>
      </c>
      <c r="G9" s="116"/>
    </row>
    <row r="10" spans="1:8" s="111" customFormat="1" x14ac:dyDescent="0.55000000000000004">
      <c r="A10" s="120"/>
      <c r="B10" s="116"/>
      <c r="C10" s="119" t="s">
        <v>1035</v>
      </c>
      <c r="D10" s="117">
        <v>2666660</v>
      </c>
      <c r="E10" s="118">
        <v>87.441900000000004</v>
      </c>
      <c r="F10" s="117">
        <v>106365</v>
      </c>
      <c r="G10" s="116"/>
    </row>
    <row r="11" spans="1:8" s="111" customFormat="1" x14ac:dyDescent="0.55000000000000004">
      <c r="A11" s="125" t="s">
        <v>1057</v>
      </c>
      <c r="B11" s="121" t="s">
        <v>1012</v>
      </c>
      <c r="C11" s="124" t="s">
        <v>64</v>
      </c>
      <c r="D11" s="122">
        <v>3438107</v>
      </c>
      <c r="E11" s="123">
        <v>57.398499999999999</v>
      </c>
      <c r="F11" s="122">
        <v>135069</v>
      </c>
      <c r="G11" s="121" t="s">
        <v>1012</v>
      </c>
    </row>
    <row r="12" spans="1:8" s="111" customFormat="1" x14ac:dyDescent="0.55000000000000004">
      <c r="A12" s="125"/>
      <c r="B12" s="121"/>
      <c r="C12" s="124" t="s">
        <v>1036</v>
      </c>
      <c r="D12" s="122">
        <v>1298893</v>
      </c>
      <c r="E12" s="123">
        <v>44.176299999999998</v>
      </c>
      <c r="F12" s="122">
        <v>50725</v>
      </c>
      <c r="G12" s="121"/>
    </row>
    <row r="13" spans="1:8" s="111" customFormat="1" x14ac:dyDescent="0.55000000000000004">
      <c r="A13" s="125"/>
      <c r="B13" s="121"/>
      <c r="C13" s="124" t="s">
        <v>1035</v>
      </c>
      <c r="D13" s="122">
        <v>2139214</v>
      </c>
      <c r="E13" s="123">
        <v>70.146500000000003</v>
      </c>
      <c r="F13" s="122">
        <v>84344</v>
      </c>
      <c r="G13" s="121"/>
    </row>
    <row r="14" spans="1:8" s="111" customFormat="1" x14ac:dyDescent="0.55000000000000004">
      <c r="A14" s="120" t="s">
        <v>1056</v>
      </c>
      <c r="B14" s="116" t="s">
        <v>1013</v>
      </c>
      <c r="C14" s="119" t="s">
        <v>64</v>
      </c>
      <c r="D14" s="117">
        <v>1770014</v>
      </c>
      <c r="E14" s="118">
        <v>29.55</v>
      </c>
      <c r="F14" s="117">
        <v>65531</v>
      </c>
      <c r="G14" s="116" t="s">
        <v>1013</v>
      </c>
    </row>
    <row r="15" spans="1:8" s="111" customFormat="1" x14ac:dyDescent="0.55000000000000004">
      <c r="A15" s="120"/>
      <c r="B15" s="116"/>
      <c r="C15" s="119" t="s">
        <v>1036</v>
      </c>
      <c r="D15" s="117">
        <v>670165</v>
      </c>
      <c r="E15" s="118">
        <v>22.7928</v>
      </c>
      <c r="F15" s="117">
        <v>24609</v>
      </c>
      <c r="G15" s="116"/>
    </row>
    <row r="16" spans="1:8" s="111" customFormat="1" x14ac:dyDescent="0.55000000000000004">
      <c r="A16" s="120"/>
      <c r="B16" s="116"/>
      <c r="C16" s="119" t="s">
        <v>1035</v>
      </c>
      <c r="D16" s="117">
        <v>1099849</v>
      </c>
      <c r="E16" s="118">
        <v>36.064900000000002</v>
      </c>
      <c r="F16" s="117">
        <v>40922</v>
      </c>
      <c r="G16" s="116"/>
    </row>
    <row r="17" spans="1:8" s="111" customFormat="1" x14ac:dyDescent="0.55000000000000004">
      <c r="A17" s="125" t="s">
        <v>1055</v>
      </c>
      <c r="B17" s="121" t="s">
        <v>1014</v>
      </c>
      <c r="C17" s="124" t="s">
        <v>64</v>
      </c>
      <c r="D17" s="122">
        <v>37874581</v>
      </c>
      <c r="E17" s="123">
        <v>632.30859999999996</v>
      </c>
      <c r="F17" s="122">
        <v>1428791</v>
      </c>
      <c r="G17" s="121" t="s">
        <v>1014</v>
      </c>
    </row>
    <row r="18" spans="1:8" s="111" customFormat="1" x14ac:dyDescent="0.55000000000000004">
      <c r="A18" s="125"/>
      <c r="B18" s="121"/>
      <c r="C18" s="124" t="s">
        <v>1036</v>
      </c>
      <c r="D18" s="122">
        <v>13029132</v>
      </c>
      <c r="E18" s="123">
        <v>443.13</v>
      </c>
      <c r="F18" s="122">
        <v>478825</v>
      </c>
      <c r="G18" s="121"/>
    </row>
    <row r="19" spans="1:8" s="111" customFormat="1" x14ac:dyDescent="0.55000000000000004">
      <c r="A19" s="125"/>
      <c r="B19" s="121"/>
      <c r="C19" s="124" t="s">
        <v>1035</v>
      </c>
      <c r="D19" s="122">
        <v>24845449</v>
      </c>
      <c r="E19" s="123">
        <v>814.70159999999998</v>
      </c>
      <c r="F19" s="122">
        <v>949966</v>
      </c>
      <c r="G19" s="121"/>
    </row>
    <row r="20" spans="1:8" s="111" customFormat="1" x14ac:dyDescent="0.55000000000000004">
      <c r="A20" s="120" t="s">
        <v>1054</v>
      </c>
      <c r="B20" s="116" t="s">
        <v>1015</v>
      </c>
      <c r="C20" s="119" t="s">
        <v>64</v>
      </c>
      <c r="D20" s="117">
        <v>6292592</v>
      </c>
      <c r="E20" s="118">
        <v>105.0536</v>
      </c>
      <c r="F20" s="117">
        <v>279018</v>
      </c>
      <c r="G20" s="116" t="s">
        <v>1015</v>
      </c>
    </row>
    <row r="21" spans="1:8" s="111" customFormat="1" x14ac:dyDescent="0.55000000000000004">
      <c r="A21" s="120"/>
      <c r="B21" s="116"/>
      <c r="C21" s="119" t="s">
        <v>1036</v>
      </c>
      <c r="D21" s="117">
        <v>3650053</v>
      </c>
      <c r="E21" s="118">
        <v>124.1409</v>
      </c>
      <c r="F21" s="117">
        <v>148671</v>
      </c>
      <c r="G21" s="116"/>
    </row>
    <row r="22" spans="1:8" s="111" customFormat="1" x14ac:dyDescent="0.55000000000000004">
      <c r="A22" s="120"/>
      <c r="B22" s="116"/>
      <c r="C22" s="119" t="s">
        <v>1035</v>
      </c>
      <c r="D22" s="117">
        <v>2642539</v>
      </c>
      <c r="E22" s="118">
        <v>86.650899999999993</v>
      </c>
      <c r="F22" s="117">
        <v>130347</v>
      </c>
      <c r="G22" s="116"/>
    </row>
    <row r="23" spans="1:8" s="111" customFormat="1" x14ac:dyDescent="0.55000000000000004">
      <c r="A23" s="125" t="s">
        <v>1053</v>
      </c>
      <c r="B23" s="121" t="s">
        <v>1016</v>
      </c>
      <c r="C23" s="124" t="s">
        <v>64</v>
      </c>
      <c r="D23" s="122">
        <v>3718407</v>
      </c>
      <c r="E23" s="123">
        <v>62.078099999999999</v>
      </c>
      <c r="F23" s="122">
        <v>142605</v>
      </c>
      <c r="G23" s="121" t="s">
        <v>1016</v>
      </c>
    </row>
    <row r="24" spans="1:8" s="111" customFormat="1" x14ac:dyDescent="0.55000000000000004">
      <c r="A24" s="125"/>
      <c r="B24" s="121"/>
      <c r="C24" s="124" t="s">
        <v>1036</v>
      </c>
      <c r="D24" s="122">
        <v>1611555</v>
      </c>
      <c r="E24" s="123">
        <v>54.810099999999998</v>
      </c>
      <c r="F24" s="122">
        <v>59683</v>
      </c>
      <c r="G24" s="121"/>
    </row>
    <row r="25" spans="1:8" s="111" customFormat="1" x14ac:dyDescent="0.55000000000000004">
      <c r="A25" s="125"/>
      <c r="B25" s="121"/>
      <c r="C25" s="124" t="s">
        <v>1035</v>
      </c>
      <c r="D25" s="122">
        <v>2106852</v>
      </c>
      <c r="E25" s="123">
        <v>69.085300000000004</v>
      </c>
      <c r="F25" s="122">
        <v>82922</v>
      </c>
      <c r="G25" s="121"/>
    </row>
    <row r="26" spans="1:8" s="111" customFormat="1" x14ac:dyDescent="0.55000000000000004">
      <c r="A26" s="120" t="s">
        <v>1052</v>
      </c>
      <c r="B26" s="116" t="s">
        <v>1017</v>
      </c>
      <c r="C26" s="119" t="s">
        <v>64</v>
      </c>
      <c r="D26" s="117">
        <v>5588505</v>
      </c>
      <c r="E26" s="118">
        <v>93.299000000000007</v>
      </c>
      <c r="F26" s="117">
        <v>263108</v>
      </c>
      <c r="G26" s="116" t="s">
        <v>1017</v>
      </c>
    </row>
    <row r="27" spans="1:8" s="111" customFormat="1" x14ac:dyDescent="0.55000000000000004">
      <c r="A27" s="120"/>
      <c r="B27" s="116"/>
      <c r="C27" s="119" t="s">
        <v>1036</v>
      </c>
      <c r="D27" s="117">
        <v>2314647</v>
      </c>
      <c r="E27" s="118">
        <v>78.722800000000007</v>
      </c>
      <c r="F27" s="117">
        <v>106683</v>
      </c>
      <c r="G27" s="116"/>
    </row>
    <row r="28" spans="1:8" s="111" customFormat="1" x14ac:dyDescent="0.55000000000000004">
      <c r="A28" s="120"/>
      <c r="B28" s="116"/>
      <c r="C28" s="119" t="s">
        <v>1035</v>
      </c>
      <c r="D28" s="117">
        <v>3273858</v>
      </c>
      <c r="E28" s="118">
        <v>107.3523</v>
      </c>
      <c r="F28" s="117">
        <v>156425</v>
      </c>
      <c r="G28" s="116"/>
    </row>
    <row r="29" spans="1:8" s="111" customFormat="1" x14ac:dyDescent="0.55000000000000004">
      <c r="A29" s="125" t="s">
        <v>1051</v>
      </c>
      <c r="B29" s="121" t="s">
        <v>1018</v>
      </c>
      <c r="C29" s="124" t="s">
        <v>64</v>
      </c>
      <c r="D29" s="122">
        <v>1539404</v>
      </c>
      <c r="E29" s="123">
        <v>25.7</v>
      </c>
      <c r="F29" s="122">
        <v>71231</v>
      </c>
      <c r="G29" s="121" t="s">
        <v>1018</v>
      </c>
    </row>
    <row r="30" spans="1:8" s="111" customFormat="1" x14ac:dyDescent="0.55000000000000004">
      <c r="A30" s="125"/>
      <c r="B30" s="121"/>
      <c r="C30" s="124" t="s">
        <v>1036</v>
      </c>
      <c r="D30" s="122">
        <v>610054</v>
      </c>
      <c r="E30" s="123">
        <v>20.7484</v>
      </c>
      <c r="F30" s="122">
        <v>27413</v>
      </c>
      <c r="G30" s="121"/>
    </row>
    <row r="31" spans="1:8" s="111" customFormat="1" x14ac:dyDescent="0.55000000000000004">
      <c r="A31" s="125"/>
      <c r="B31" s="121"/>
      <c r="C31" s="124" t="s">
        <v>1035</v>
      </c>
      <c r="D31" s="122">
        <v>929350</v>
      </c>
      <c r="E31" s="123">
        <v>30.4741</v>
      </c>
      <c r="F31" s="122">
        <v>43818</v>
      </c>
      <c r="G31" s="121"/>
      <c r="H31" s="111" t="s">
        <v>1050</v>
      </c>
    </row>
    <row r="32" spans="1:8" s="111" customFormat="1" x14ac:dyDescent="0.55000000000000004">
      <c r="A32" s="120" t="s">
        <v>1049</v>
      </c>
      <c r="B32" s="116" t="s">
        <v>1019</v>
      </c>
      <c r="C32" s="119" t="s">
        <v>64</v>
      </c>
      <c r="D32" s="117">
        <v>40870272</v>
      </c>
      <c r="E32" s="118">
        <v>682.3211</v>
      </c>
      <c r="F32" s="117">
        <v>1622197</v>
      </c>
      <c r="G32" s="116" t="s">
        <v>1019</v>
      </c>
    </row>
    <row r="33" spans="1:7" s="111" customFormat="1" x14ac:dyDescent="0.55000000000000004">
      <c r="A33" s="120"/>
      <c r="B33" s="116"/>
      <c r="C33" s="119" t="s">
        <v>1036</v>
      </c>
      <c r="D33" s="117">
        <v>16087145</v>
      </c>
      <c r="E33" s="118">
        <v>547.13520000000005</v>
      </c>
      <c r="F33" s="117">
        <v>626481</v>
      </c>
      <c r="G33" s="116"/>
    </row>
    <row r="34" spans="1:7" s="111" customFormat="1" x14ac:dyDescent="0.55000000000000004">
      <c r="A34" s="120"/>
      <c r="B34" s="116"/>
      <c r="C34" s="119" t="s">
        <v>1035</v>
      </c>
      <c r="D34" s="117">
        <v>24783127</v>
      </c>
      <c r="E34" s="118">
        <v>812.65800000000002</v>
      </c>
      <c r="F34" s="117">
        <v>995716</v>
      </c>
      <c r="G34" s="116"/>
    </row>
    <row r="35" spans="1:7" s="111" customFormat="1" x14ac:dyDescent="0.55000000000000004">
      <c r="A35" s="125" t="s">
        <v>1048</v>
      </c>
      <c r="B35" s="121" t="s">
        <v>1020</v>
      </c>
      <c r="C35" s="124" t="s">
        <v>64</v>
      </c>
      <c r="D35" s="122">
        <v>18229475</v>
      </c>
      <c r="E35" s="123">
        <v>304.33749999999998</v>
      </c>
      <c r="F35" s="122">
        <v>886112</v>
      </c>
      <c r="G35" s="121" t="s">
        <v>1020</v>
      </c>
    </row>
    <row r="36" spans="1:7" s="111" customFormat="1" x14ac:dyDescent="0.55000000000000004">
      <c r="A36" s="125"/>
      <c r="B36" s="121"/>
      <c r="C36" s="124" t="s">
        <v>1036</v>
      </c>
      <c r="D36" s="122">
        <v>8377466</v>
      </c>
      <c r="E36" s="123">
        <v>284.92349999999999</v>
      </c>
      <c r="F36" s="122">
        <v>402653</v>
      </c>
      <c r="G36" s="121"/>
    </row>
    <row r="37" spans="1:7" s="111" customFormat="1" x14ac:dyDescent="0.55000000000000004">
      <c r="A37" s="125"/>
      <c r="B37" s="121"/>
      <c r="C37" s="124" t="s">
        <v>1035</v>
      </c>
      <c r="D37" s="122">
        <v>9852009</v>
      </c>
      <c r="E37" s="123">
        <v>323.05500000000001</v>
      </c>
      <c r="F37" s="122">
        <v>483459</v>
      </c>
      <c r="G37" s="121"/>
    </row>
    <row r="38" spans="1:7" s="111" customFormat="1" x14ac:dyDescent="0.55000000000000004">
      <c r="A38" s="120" t="s">
        <v>1047</v>
      </c>
      <c r="B38" s="116" t="s">
        <v>1021</v>
      </c>
      <c r="C38" s="119" t="s">
        <v>64</v>
      </c>
      <c r="D38" s="117">
        <v>23861487</v>
      </c>
      <c r="E38" s="118">
        <v>398.36279999999999</v>
      </c>
      <c r="F38" s="117">
        <v>1076241</v>
      </c>
      <c r="G38" s="116" t="s">
        <v>1021</v>
      </c>
    </row>
    <row r="39" spans="1:7" s="111" customFormat="1" x14ac:dyDescent="0.55000000000000004">
      <c r="A39" s="120"/>
      <c r="B39" s="116"/>
      <c r="C39" s="119" t="s">
        <v>1036</v>
      </c>
      <c r="D39" s="117">
        <v>9812784</v>
      </c>
      <c r="E39" s="118">
        <v>333.73970000000003</v>
      </c>
      <c r="F39" s="117">
        <v>446604</v>
      </c>
      <c r="G39" s="116"/>
    </row>
    <row r="40" spans="1:7" s="111" customFormat="1" x14ac:dyDescent="0.55000000000000004">
      <c r="A40" s="120"/>
      <c r="B40" s="116"/>
      <c r="C40" s="119" t="s">
        <v>1035</v>
      </c>
      <c r="D40" s="117">
        <v>14048703</v>
      </c>
      <c r="E40" s="118">
        <v>460.66789999999997</v>
      </c>
      <c r="F40" s="117">
        <v>629637</v>
      </c>
      <c r="G40" s="116"/>
    </row>
    <row r="41" spans="1:7" s="111" customFormat="1" x14ac:dyDescent="0.55000000000000004">
      <c r="A41" s="125" t="s">
        <v>1046</v>
      </c>
      <c r="B41" s="121" t="s">
        <v>1022</v>
      </c>
      <c r="C41" s="124" t="s">
        <v>64</v>
      </c>
      <c r="D41" s="122">
        <v>5581408</v>
      </c>
      <c r="E41" s="123">
        <v>93.180499999999995</v>
      </c>
      <c r="F41" s="122">
        <v>246023</v>
      </c>
      <c r="G41" s="121" t="s">
        <v>1022</v>
      </c>
    </row>
    <row r="42" spans="1:7" s="111" customFormat="1" x14ac:dyDescent="0.55000000000000004">
      <c r="A42" s="125"/>
      <c r="B42" s="121"/>
      <c r="C42" s="124" t="s">
        <v>1036</v>
      </c>
      <c r="D42" s="122">
        <v>2476743</v>
      </c>
      <c r="E42" s="123">
        <v>84.235799999999998</v>
      </c>
      <c r="F42" s="122">
        <v>109253</v>
      </c>
      <c r="G42" s="121"/>
    </row>
    <row r="43" spans="1:7" s="111" customFormat="1" x14ac:dyDescent="0.55000000000000004">
      <c r="A43" s="125"/>
      <c r="B43" s="121"/>
      <c r="C43" s="124" t="s">
        <v>1035</v>
      </c>
      <c r="D43" s="122">
        <v>3104665</v>
      </c>
      <c r="E43" s="123">
        <v>101.8044</v>
      </c>
      <c r="F43" s="122">
        <v>136770</v>
      </c>
      <c r="G43" s="121"/>
    </row>
    <row r="44" spans="1:7" s="111" customFormat="1" x14ac:dyDescent="0.55000000000000004">
      <c r="A44" s="120" t="s">
        <v>1045</v>
      </c>
      <c r="B44" s="116" t="s">
        <v>1023</v>
      </c>
      <c r="C44" s="119" t="s">
        <v>64</v>
      </c>
      <c r="D44" s="117">
        <v>24183091</v>
      </c>
      <c r="E44" s="118">
        <v>403.7319</v>
      </c>
      <c r="F44" s="117">
        <v>1093067</v>
      </c>
      <c r="G44" s="116" t="s">
        <v>1023</v>
      </c>
    </row>
    <row r="45" spans="1:7" s="111" customFormat="1" x14ac:dyDescent="0.55000000000000004">
      <c r="A45" s="120"/>
      <c r="B45" s="116"/>
      <c r="C45" s="119" t="s">
        <v>1036</v>
      </c>
      <c r="D45" s="117">
        <v>8728345</v>
      </c>
      <c r="E45" s="118">
        <v>296.85719999999998</v>
      </c>
      <c r="F45" s="117">
        <v>381707</v>
      </c>
      <c r="G45" s="116"/>
    </row>
    <row r="46" spans="1:7" s="111" customFormat="1" x14ac:dyDescent="0.55000000000000004">
      <c r="A46" s="120"/>
      <c r="B46" s="116"/>
      <c r="C46" s="119" t="s">
        <v>1035</v>
      </c>
      <c r="D46" s="117">
        <v>15454746</v>
      </c>
      <c r="E46" s="118">
        <v>506.7731</v>
      </c>
      <c r="F46" s="117">
        <v>711360</v>
      </c>
      <c r="G46" s="116"/>
    </row>
    <row r="47" spans="1:7" s="111" customFormat="1" x14ac:dyDescent="0.55000000000000004">
      <c r="A47" s="125" t="s">
        <v>1044</v>
      </c>
      <c r="B47" s="121" t="s">
        <v>1024</v>
      </c>
      <c r="C47" s="124" t="s">
        <v>64</v>
      </c>
      <c r="D47" s="122">
        <v>5989533</v>
      </c>
      <c r="E47" s="123">
        <v>99.994100000000003</v>
      </c>
      <c r="F47" s="122">
        <v>259483</v>
      </c>
      <c r="G47" s="121" t="s">
        <v>1024</v>
      </c>
    </row>
    <row r="48" spans="1:7" s="111" customFormat="1" x14ac:dyDescent="0.55000000000000004">
      <c r="A48" s="125"/>
      <c r="B48" s="121"/>
      <c r="C48" s="124" t="s">
        <v>1036</v>
      </c>
      <c r="D48" s="122">
        <v>2616027</v>
      </c>
      <c r="E48" s="123">
        <v>88.972899999999996</v>
      </c>
      <c r="F48" s="122">
        <v>112020</v>
      </c>
      <c r="G48" s="121"/>
    </row>
    <row r="49" spans="1:7" s="111" customFormat="1" x14ac:dyDescent="0.55000000000000004">
      <c r="A49" s="125"/>
      <c r="B49" s="121"/>
      <c r="C49" s="124" t="s">
        <v>1035</v>
      </c>
      <c r="D49" s="122">
        <v>3373506</v>
      </c>
      <c r="E49" s="123">
        <v>110.6199</v>
      </c>
      <c r="F49" s="122">
        <v>147463</v>
      </c>
      <c r="G49" s="121"/>
    </row>
    <row r="50" spans="1:7" s="111" customFormat="1" x14ac:dyDescent="0.55000000000000004">
      <c r="A50" s="120" t="s">
        <v>1043</v>
      </c>
      <c r="B50" s="116" t="s">
        <v>1025</v>
      </c>
      <c r="C50" s="119" t="s">
        <v>64</v>
      </c>
      <c r="D50" s="117">
        <v>995782</v>
      </c>
      <c r="E50" s="118">
        <v>16.624400000000001</v>
      </c>
      <c r="F50" s="117">
        <v>38202</v>
      </c>
      <c r="G50" s="116" t="s">
        <v>1025</v>
      </c>
    </row>
    <row r="51" spans="1:7" s="111" customFormat="1" x14ac:dyDescent="0.55000000000000004">
      <c r="A51" s="120"/>
      <c r="B51" s="116"/>
      <c r="C51" s="119" t="s">
        <v>1036</v>
      </c>
      <c r="D51" s="117">
        <v>7446</v>
      </c>
      <c r="E51" s="118">
        <v>0.25319999999999998</v>
      </c>
      <c r="F51" s="117">
        <v>377</v>
      </c>
      <c r="G51" s="116"/>
    </row>
    <row r="52" spans="1:7" s="111" customFormat="1" x14ac:dyDescent="0.55000000000000004">
      <c r="A52" s="120"/>
      <c r="B52" s="116"/>
      <c r="C52" s="119" t="s">
        <v>1035</v>
      </c>
      <c r="D52" s="117">
        <v>988336</v>
      </c>
      <c r="E52" s="118">
        <v>32.408299999999997</v>
      </c>
      <c r="F52" s="117">
        <v>37825</v>
      </c>
      <c r="G52" s="116"/>
    </row>
    <row r="53" spans="1:7" s="111" customFormat="1" x14ac:dyDescent="0.55000000000000004">
      <c r="A53" s="125" t="s">
        <v>1042</v>
      </c>
      <c r="B53" s="121" t="s">
        <v>1026</v>
      </c>
      <c r="C53" s="124" t="s">
        <v>64</v>
      </c>
      <c r="D53" s="122">
        <v>264618</v>
      </c>
      <c r="E53" s="123">
        <v>4.4177</v>
      </c>
      <c r="F53" s="122">
        <v>14407</v>
      </c>
      <c r="G53" s="121" t="s">
        <v>1026</v>
      </c>
    </row>
    <row r="54" spans="1:7" s="111" customFormat="1" x14ac:dyDescent="0.55000000000000004">
      <c r="A54" s="125"/>
      <c r="B54" s="121"/>
      <c r="C54" s="124" t="s">
        <v>1036</v>
      </c>
      <c r="D54" s="122">
        <v>139693</v>
      </c>
      <c r="E54" s="123">
        <v>4.7511000000000001</v>
      </c>
      <c r="F54" s="122">
        <v>7626</v>
      </c>
      <c r="G54" s="121"/>
    </row>
    <row r="55" spans="1:7" s="111" customFormat="1" x14ac:dyDescent="0.55000000000000004">
      <c r="A55" s="125"/>
      <c r="B55" s="121"/>
      <c r="C55" s="124" t="s">
        <v>1035</v>
      </c>
      <c r="D55" s="122">
        <v>124925</v>
      </c>
      <c r="E55" s="123">
        <v>4.0964</v>
      </c>
      <c r="F55" s="122">
        <v>6781</v>
      </c>
      <c r="G55" s="121"/>
    </row>
    <row r="56" spans="1:7" s="111" customFormat="1" x14ac:dyDescent="0.55000000000000004">
      <c r="A56" s="120" t="s">
        <v>1041</v>
      </c>
      <c r="B56" s="116" t="s">
        <v>1027</v>
      </c>
      <c r="C56" s="119" t="s">
        <v>64</v>
      </c>
      <c r="D56" s="117">
        <v>290574</v>
      </c>
      <c r="E56" s="118">
        <v>4.8510999999999997</v>
      </c>
      <c r="F56" s="117">
        <v>10423</v>
      </c>
      <c r="G56" s="116" t="s">
        <v>1027</v>
      </c>
    </row>
    <row r="57" spans="1:7" s="111" customFormat="1" x14ac:dyDescent="0.55000000000000004">
      <c r="A57" s="120"/>
      <c r="B57" s="116"/>
      <c r="C57" s="119" t="s">
        <v>1036</v>
      </c>
      <c r="D57" s="117">
        <v>146023</v>
      </c>
      <c r="E57" s="118">
        <v>4.9663000000000004</v>
      </c>
      <c r="F57" s="117">
        <v>5280</v>
      </c>
      <c r="G57" s="116"/>
    </row>
    <row r="58" spans="1:7" s="111" customFormat="1" x14ac:dyDescent="0.55000000000000004">
      <c r="A58" s="120"/>
      <c r="B58" s="116"/>
      <c r="C58" s="119" t="s">
        <v>1035</v>
      </c>
      <c r="D58" s="117">
        <v>144551</v>
      </c>
      <c r="E58" s="118">
        <v>4.7398999999999996</v>
      </c>
      <c r="F58" s="117">
        <v>5143</v>
      </c>
      <c r="G58" s="116"/>
    </row>
    <row r="59" spans="1:7" s="111" customFormat="1" x14ac:dyDescent="0.55000000000000004">
      <c r="A59" s="125" t="s">
        <v>1040</v>
      </c>
      <c r="B59" s="121" t="s">
        <v>1028</v>
      </c>
      <c r="C59" s="124" t="s">
        <v>64</v>
      </c>
      <c r="D59" s="122">
        <v>17721991</v>
      </c>
      <c r="E59" s="123">
        <v>295.86509999999998</v>
      </c>
      <c r="F59" s="122">
        <v>665238</v>
      </c>
      <c r="G59" s="121" t="s">
        <v>1028</v>
      </c>
    </row>
    <row r="60" spans="1:7" s="111" customFormat="1" x14ac:dyDescent="0.55000000000000004">
      <c r="A60" s="125"/>
      <c r="B60" s="121"/>
      <c r="C60" s="124" t="s">
        <v>1036</v>
      </c>
      <c r="D60" s="122">
        <v>6941453</v>
      </c>
      <c r="E60" s="123">
        <v>236.08369999999999</v>
      </c>
      <c r="F60" s="122">
        <v>250336</v>
      </c>
      <c r="G60" s="121"/>
    </row>
    <row r="61" spans="1:7" s="111" customFormat="1" x14ac:dyDescent="0.55000000000000004">
      <c r="A61" s="125"/>
      <c r="B61" s="121"/>
      <c r="C61" s="124" t="s">
        <v>1035</v>
      </c>
      <c r="D61" s="122">
        <v>10780538</v>
      </c>
      <c r="E61" s="123">
        <v>353.50220000000002</v>
      </c>
      <c r="F61" s="122">
        <v>414902</v>
      </c>
      <c r="G61" s="121"/>
    </row>
    <row r="62" spans="1:7" s="111" customFormat="1" x14ac:dyDescent="0.55000000000000004">
      <c r="A62" s="120" t="s">
        <v>1039</v>
      </c>
      <c r="B62" s="116" t="s">
        <v>1029</v>
      </c>
      <c r="C62" s="119" t="s">
        <v>64</v>
      </c>
      <c r="D62" s="117">
        <v>71536</v>
      </c>
      <c r="E62" s="118">
        <v>1.1942999999999999</v>
      </c>
      <c r="F62" s="117">
        <v>3030</v>
      </c>
      <c r="G62" s="116" t="s">
        <v>1029</v>
      </c>
    </row>
    <row r="63" spans="1:7" s="111" customFormat="1" x14ac:dyDescent="0.55000000000000004">
      <c r="A63" s="120"/>
      <c r="B63" s="116"/>
      <c r="C63" s="119" t="s">
        <v>1036</v>
      </c>
      <c r="D63" s="117">
        <v>33466</v>
      </c>
      <c r="E63" s="118">
        <v>1.1382000000000001</v>
      </c>
      <c r="F63" s="117">
        <v>1480</v>
      </c>
      <c r="G63" s="116"/>
    </row>
    <row r="64" spans="1:7" s="111" customFormat="1" x14ac:dyDescent="0.55000000000000004">
      <c r="A64" s="120"/>
      <c r="B64" s="116"/>
      <c r="C64" s="119" t="s">
        <v>1035</v>
      </c>
      <c r="D64" s="117">
        <v>38070</v>
      </c>
      <c r="E64" s="118">
        <v>1.2483</v>
      </c>
      <c r="F64" s="117">
        <v>1550</v>
      </c>
      <c r="G64" s="116"/>
    </row>
    <row r="65" spans="1:7" s="111" customFormat="1" x14ac:dyDescent="0.55000000000000004">
      <c r="A65" s="125" t="s">
        <v>1038</v>
      </c>
      <c r="B65" s="121" t="s">
        <v>1030</v>
      </c>
      <c r="C65" s="124" t="s">
        <v>64</v>
      </c>
      <c r="D65" s="122">
        <v>1166154</v>
      </c>
      <c r="E65" s="123">
        <v>19.468699999999998</v>
      </c>
      <c r="F65" s="122">
        <v>45873</v>
      </c>
      <c r="G65" s="121" t="s">
        <v>1030</v>
      </c>
    </row>
    <row r="66" spans="1:7" s="111" customFormat="1" x14ac:dyDescent="0.55000000000000004">
      <c r="A66" s="125"/>
      <c r="B66" s="121"/>
      <c r="C66" s="124" t="s">
        <v>1036</v>
      </c>
      <c r="D66" s="122">
        <v>720262</v>
      </c>
      <c r="E66" s="123">
        <v>24.496600000000001</v>
      </c>
      <c r="F66" s="122">
        <v>28986</v>
      </c>
      <c r="G66" s="121"/>
    </row>
    <row r="67" spans="1:7" s="111" customFormat="1" x14ac:dyDescent="0.55000000000000004">
      <c r="A67" s="125"/>
      <c r="B67" s="121"/>
      <c r="C67" s="124" t="s">
        <v>1035</v>
      </c>
      <c r="D67" s="122">
        <v>445892</v>
      </c>
      <c r="E67" s="123">
        <v>14.6211</v>
      </c>
      <c r="F67" s="122">
        <v>16887</v>
      </c>
      <c r="G67" s="121"/>
    </row>
    <row r="68" spans="1:7" s="111" customFormat="1" x14ac:dyDescent="0.55000000000000004">
      <c r="A68" s="120" t="s">
        <v>1037</v>
      </c>
      <c r="B68" s="116" t="s">
        <v>1031</v>
      </c>
      <c r="C68" s="119" t="s">
        <v>64</v>
      </c>
      <c r="D68" s="117">
        <v>4552794</v>
      </c>
      <c r="E68" s="118">
        <v>76.007999999999996</v>
      </c>
      <c r="F68" s="117">
        <v>248499</v>
      </c>
      <c r="G68" s="116" t="s">
        <v>1031</v>
      </c>
    </row>
    <row r="69" spans="1:7" s="111" customFormat="1" x14ac:dyDescent="0.55000000000000004">
      <c r="A69" s="120"/>
      <c r="B69" s="116"/>
      <c r="C69" s="119" t="s">
        <v>1036</v>
      </c>
      <c r="D69" s="117">
        <v>2592420</v>
      </c>
      <c r="E69" s="118">
        <v>88.17</v>
      </c>
      <c r="F69" s="117">
        <v>144006</v>
      </c>
      <c r="G69" s="116"/>
    </row>
    <row r="70" spans="1:7" s="111" customFormat="1" x14ac:dyDescent="0.55000000000000004">
      <c r="A70" s="120"/>
      <c r="B70" s="116"/>
      <c r="C70" s="119" t="s">
        <v>1035</v>
      </c>
      <c r="D70" s="117">
        <v>1960374</v>
      </c>
      <c r="E70" s="118">
        <v>64.282200000000003</v>
      </c>
      <c r="F70" s="117">
        <v>104493</v>
      </c>
      <c r="G70" s="116"/>
    </row>
    <row r="72" spans="1:7" s="111" customFormat="1" x14ac:dyDescent="0.55000000000000004">
      <c r="A72" s="115" t="s">
        <v>1034</v>
      </c>
      <c r="B72" s="115"/>
      <c r="C72" s="115"/>
      <c r="D72" s="115"/>
      <c r="E72" s="115"/>
    </row>
    <row r="73" spans="1:7" s="111" customFormat="1" x14ac:dyDescent="0.55000000000000004">
      <c r="A73" s="114" t="s">
        <v>1033</v>
      </c>
      <c r="B73" s="113"/>
      <c r="C73" s="113"/>
      <c r="D73" s="113"/>
      <c r="E73" s="113"/>
      <c r="G73" s="113"/>
    </row>
  </sheetData>
  <mergeCells count="70">
    <mergeCell ref="B14:B16"/>
    <mergeCell ref="A53:A55"/>
    <mergeCell ref="A72:E72"/>
    <mergeCell ref="A11:A13"/>
    <mergeCell ref="B11:B13"/>
    <mergeCell ref="A8:A10"/>
    <mergeCell ref="B8:B10"/>
    <mergeCell ref="A20:A22"/>
    <mergeCell ref="B20:B22"/>
    <mergeCell ref="A17:A19"/>
    <mergeCell ref="B17:B19"/>
    <mergeCell ref="A14:A16"/>
    <mergeCell ref="A41:A43"/>
    <mergeCell ref="B41:B43"/>
    <mergeCell ref="B35:B37"/>
    <mergeCell ref="A32:A34"/>
    <mergeCell ref="B32:B34"/>
    <mergeCell ref="A38:A40"/>
    <mergeCell ref="B38:B40"/>
    <mergeCell ref="A35:A37"/>
    <mergeCell ref="A26:A28"/>
    <mergeCell ref="B26:B28"/>
    <mergeCell ref="A23:A25"/>
    <mergeCell ref="B23:B25"/>
    <mergeCell ref="A5:B7"/>
    <mergeCell ref="B53:B55"/>
    <mergeCell ref="A50:A52"/>
    <mergeCell ref="B50:B52"/>
    <mergeCell ref="A29:A31"/>
    <mergeCell ref="B29:B31"/>
    <mergeCell ref="A68:A70"/>
    <mergeCell ref="A65:A67"/>
    <mergeCell ref="B65:B67"/>
    <mergeCell ref="B68:B70"/>
    <mergeCell ref="A62:A64"/>
    <mergeCell ref="B62:B64"/>
    <mergeCell ref="A59:A61"/>
    <mergeCell ref="A47:A49"/>
    <mergeCell ref="B47:B49"/>
    <mergeCell ref="A44:A46"/>
    <mergeCell ref="B44:B46"/>
    <mergeCell ref="B59:B61"/>
    <mergeCell ref="A56:A58"/>
    <mergeCell ref="B56:B58"/>
    <mergeCell ref="G8:G10"/>
    <mergeCell ref="G11:G13"/>
    <mergeCell ref="G14:G16"/>
    <mergeCell ref="G17:G19"/>
    <mergeCell ref="G20:G22"/>
    <mergeCell ref="A3:A4"/>
    <mergeCell ref="B3:B4"/>
    <mergeCell ref="C3:C4"/>
    <mergeCell ref="G3:G4"/>
    <mergeCell ref="D3:E3"/>
    <mergeCell ref="G38:G40"/>
    <mergeCell ref="G41:G43"/>
    <mergeCell ref="G44:G46"/>
    <mergeCell ref="G47:G49"/>
    <mergeCell ref="G50:G52"/>
    <mergeCell ref="G23:G25"/>
    <mergeCell ref="G26:G28"/>
    <mergeCell ref="G29:G31"/>
    <mergeCell ref="G32:G34"/>
    <mergeCell ref="G35:G37"/>
    <mergeCell ref="G68:G70"/>
    <mergeCell ref="G53:G55"/>
    <mergeCell ref="G56:G58"/>
    <mergeCell ref="G59:G61"/>
    <mergeCell ref="G62:G64"/>
    <mergeCell ref="G65:G67"/>
  </mergeCells>
  <printOptions horizontalCentered="1" verticalCentered="1"/>
  <pageMargins left="0.11811023622047245" right="0.11811023622047245" top="0.11811023622047245" bottom="0.11811023622047245" header="0.11811023622047245" footer="0.11811023622047245"/>
  <pageSetup paperSize="9" orientation="landscape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5"/>
  <sheetViews>
    <sheetView zoomScale="90" zoomScaleNormal="90" workbookViewId="0">
      <selection activeCell="F1" sqref="F1:G1048576"/>
    </sheetView>
  </sheetViews>
  <sheetFormatPr defaultRowHeight="21.75" x14ac:dyDescent="0.5"/>
  <cols>
    <col min="1" max="1" width="11.7109375" style="138" customWidth="1"/>
    <col min="2" max="2" width="54.7109375" style="138" customWidth="1"/>
    <col min="3" max="3" width="9.140625" style="142"/>
    <col min="4" max="4" width="14.42578125" style="141" customWidth="1"/>
    <col min="5" max="5" width="9.28515625" style="140" bestFit="1" customWidth="1"/>
    <col min="6" max="6" width="9.42578125" style="141" bestFit="1" customWidth="1"/>
    <col min="7" max="7" width="9.28515625" style="140" bestFit="1" customWidth="1"/>
    <col min="8" max="8" width="54.7109375" style="138" customWidth="1"/>
    <col min="9" max="10" width="10.5703125" style="139" customWidth="1"/>
    <col min="11" max="11" width="11.28515625" style="139" customWidth="1"/>
    <col min="12" max="12" width="11.5703125" style="139" customWidth="1"/>
    <col min="13" max="13" width="10.5703125" style="139" customWidth="1"/>
    <col min="14" max="14" width="11.5703125" style="139" customWidth="1"/>
    <col min="15" max="15" width="10.5703125" style="139" bestFit="1" customWidth="1"/>
    <col min="16" max="16" width="11.5703125" style="139" bestFit="1" customWidth="1"/>
    <col min="17" max="18" width="10.5703125" style="139" customWidth="1"/>
    <col min="19" max="16384" width="9.140625" style="138"/>
  </cols>
  <sheetData>
    <row r="1" spans="1:18" s="187" customFormat="1" ht="24" x14ac:dyDescent="0.55000000000000004">
      <c r="A1" s="193" t="s">
        <v>1389</v>
      </c>
      <c r="C1" s="192"/>
      <c r="D1" s="191"/>
      <c r="E1" s="190"/>
      <c r="F1" s="191"/>
      <c r="G1" s="190"/>
      <c r="I1" s="189"/>
      <c r="J1" s="188"/>
      <c r="K1" s="189"/>
      <c r="L1" s="188"/>
      <c r="M1" s="189"/>
      <c r="N1" s="188"/>
      <c r="O1" s="189"/>
      <c r="P1" s="188"/>
      <c r="Q1" s="189"/>
      <c r="R1" s="188"/>
    </row>
    <row r="2" spans="1:18" s="172" customFormat="1" x14ac:dyDescent="0.5">
      <c r="A2" s="181" t="s">
        <v>1388</v>
      </c>
      <c r="B2" s="181" t="s">
        <v>1387</v>
      </c>
      <c r="C2" s="181" t="s">
        <v>1061</v>
      </c>
      <c r="D2" s="186" t="s">
        <v>1060</v>
      </c>
      <c r="E2" s="186"/>
      <c r="F2" s="186" t="s">
        <v>1</v>
      </c>
      <c r="G2" s="186"/>
      <c r="H2" s="181" t="s">
        <v>1387</v>
      </c>
      <c r="I2" s="185"/>
      <c r="J2" s="184"/>
      <c r="K2" s="185"/>
      <c r="L2" s="184"/>
      <c r="M2" s="185"/>
      <c r="N2" s="184"/>
      <c r="O2" s="185"/>
      <c r="P2" s="184"/>
      <c r="Q2" s="185"/>
      <c r="R2" s="184"/>
    </row>
    <row r="3" spans="1:18" s="179" customFormat="1" x14ac:dyDescent="0.25">
      <c r="A3" s="181"/>
      <c r="B3" s="181"/>
      <c r="C3" s="181"/>
      <c r="D3" s="183" t="s">
        <v>1010</v>
      </c>
      <c r="E3" s="182" t="s">
        <v>1059</v>
      </c>
      <c r="F3" s="183" t="s">
        <v>1010</v>
      </c>
      <c r="G3" s="182" t="s">
        <v>1059</v>
      </c>
      <c r="H3" s="181"/>
      <c r="I3" s="180"/>
      <c r="J3" s="180"/>
      <c r="K3" s="180"/>
      <c r="L3" s="180"/>
      <c r="M3" s="180"/>
      <c r="N3" s="180"/>
      <c r="O3" s="180"/>
      <c r="P3" s="180"/>
      <c r="Q3" s="180"/>
      <c r="R3" s="180"/>
    </row>
    <row r="4" spans="1:18" s="172" customFormat="1" x14ac:dyDescent="0.5">
      <c r="A4" s="178" t="s">
        <v>1386</v>
      </c>
      <c r="B4" s="178"/>
      <c r="C4" s="177" t="s">
        <v>64</v>
      </c>
      <c r="D4" s="176">
        <v>20941174</v>
      </c>
      <c r="E4" s="175">
        <v>32009.797299999998</v>
      </c>
      <c r="F4" s="176">
        <v>967862</v>
      </c>
      <c r="G4" s="175">
        <v>36710.483999999997</v>
      </c>
      <c r="I4" s="174"/>
      <c r="J4" s="173"/>
      <c r="K4" s="174"/>
      <c r="L4" s="173"/>
      <c r="M4" s="174"/>
      <c r="N4" s="173"/>
      <c r="O4" s="174"/>
      <c r="P4" s="173"/>
      <c r="Q4" s="174"/>
      <c r="R4" s="173"/>
    </row>
    <row r="5" spans="1:18" s="172" customFormat="1" x14ac:dyDescent="0.5">
      <c r="A5" s="178"/>
      <c r="B5" s="178"/>
      <c r="C5" s="177" t="s">
        <v>1036</v>
      </c>
      <c r="D5" s="176">
        <v>10193711</v>
      </c>
      <c r="E5" s="175">
        <v>31862.772799999999</v>
      </c>
      <c r="F5" s="176">
        <v>480985</v>
      </c>
      <c r="G5" s="175">
        <v>37097.210800000001</v>
      </c>
      <c r="I5" s="174"/>
      <c r="J5" s="173"/>
      <c r="K5" s="174"/>
      <c r="L5" s="173"/>
      <c r="M5" s="174"/>
      <c r="N5" s="173"/>
      <c r="O5" s="174"/>
      <c r="P5" s="173"/>
      <c r="Q5" s="174"/>
      <c r="R5" s="173"/>
    </row>
    <row r="6" spans="1:18" s="172" customFormat="1" x14ac:dyDescent="0.5">
      <c r="A6" s="178"/>
      <c r="B6" s="178"/>
      <c r="C6" s="177" t="s">
        <v>1035</v>
      </c>
      <c r="D6" s="176" t="s">
        <v>1385</v>
      </c>
      <c r="E6" s="175">
        <v>32150.505700000002</v>
      </c>
      <c r="F6" s="176">
        <v>486877</v>
      </c>
      <c r="G6" s="175">
        <v>36336.273800000003</v>
      </c>
      <c r="I6" s="174"/>
      <c r="J6" s="173"/>
      <c r="K6" s="174"/>
      <c r="L6" s="173"/>
      <c r="M6" s="174"/>
      <c r="N6" s="173"/>
      <c r="O6" s="174"/>
      <c r="P6" s="173"/>
      <c r="Q6" s="174"/>
      <c r="R6" s="173"/>
    </row>
    <row r="7" spans="1:18" x14ac:dyDescent="0.5">
      <c r="A7" s="169" t="s">
        <v>1384</v>
      </c>
      <c r="B7" s="168"/>
      <c r="C7" s="168"/>
      <c r="D7" s="168"/>
      <c r="E7" s="168"/>
      <c r="F7" s="168"/>
      <c r="G7" s="168"/>
      <c r="H7" s="168"/>
    </row>
    <row r="8" spans="1:18" ht="21.75" customHeight="1" x14ac:dyDescent="0.5">
      <c r="A8" s="164" t="s">
        <v>530</v>
      </c>
      <c r="B8" s="167" t="s">
        <v>1383</v>
      </c>
      <c r="C8" s="159" t="s">
        <v>64</v>
      </c>
      <c r="D8" s="158">
        <v>107</v>
      </c>
      <c r="E8" s="157">
        <v>0.16350000000000001</v>
      </c>
      <c r="F8" s="158">
        <v>8</v>
      </c>
      <c r="G8" s="157">
        <v>0.3034</v>
      </c>
      <c r="H8" s="167" t="s">
        <v>1383</v>
      </c>
    </row>
    <row r="9" spans="1:18" x14ac:dyDescent="0.5">
      <c r="A9" s="162"/>
      <c r="B9" s="166"/>
      <c r="C9" s="159" t="s">
        <v>1036</v>
      </c>
      <c r="D9" s="158">
        <v>52</v>
      </c>
      <c r="E9" s="157">
        <v>0.16250000000000001</v>
      </c>
      <c r="F9" s="158">
        <v>3</v>
      </c>
      <c r="G9" s="157">
        <v>0.23130000000000001</v>
      </c>
      <c r="H9" s="166"/>
    </row>
    <row r="10" spans="1:18" x14ac:dyDescent="0.5">
      <c r="A10" s="160"/>
      <c r="B10" s="165"/>
      <c r="C10" s="159" t="s">
        <v>1035</v>
      </c>
      <c r="D10" s="158">
        <v>55</v>
      </c>
      <c r="E10" s="157">
        <v>0.16450000000000001</v>
      </c>
      <c r="F10" s="158">
        <v>5</v>
      </c>
      <c r="G10" s="157">
        <v>0.37309999999999999</v>
      </c>
      <c r="H10" s="165"/>
    </row>
    <row r="11" spans="1:18" ht="21.75" customHeight="1" x14ac:dyDescent="0.5">
      <c r="A11" s="155" t="s">
        <v>529</v>
      </c>
      <c r="B11" s="154" t="s">
        <v>1382</v>
      </c>
      <c r="C11" s="150" t="s">
        <v>64</v>
      </c>
      <c r="D11" s="149">
        <v>1430</v>
      </c>
      <c r="E11" s="148">
        <v>2.1858</v>
      </c>
      <c r="F11" s="149">
        <v>39</v>
      </c>
      <c r="G11" s="148">
        <v>1.4792000000000001</v>
      </c>
      <c r="H11" s="154" t="s">
        <v>1382</v>
      </c>
    </row>
    <row r="12" spans="1:18" x14ac:dyDescent="0.5">
      <c r="A12" s="153"/>
      <c r="B12" s="152"/>
      <c r="C12" s="150" t="s">
        <v>1036</v>
      </c>
      <c r="D12" s="149">
        <v>804</v>
      </c>
      <c r="E12" s="148">
        <v>2.5129999999999999</v>
      </c>
      <c r="F12" s="149">
        <v>8</v>
      </c>
      <c r="G12" s="148">
        <v>0.61699999999999999</v>
      </c>
      <c r="H12" s="152"/>
    </row>
    <row r="13" spans="1:18" x14ac:dyDescent="0.5">
      <c r="A13" s="151"/>
      <c r="B13" s="147"/>
      <c r="C13" s="150" t="s">
        <v>1035</v>
      </c>
      <c r="D13" s="149">
        <v>626</v>
      </c>
      <c r="E13" s="148">
        <v>1.8726</v>
      </c>
      <c r="F13" s="149">
        <v>31</v>
      </c>
      <c r="G13" s="148">
        <v>2.3134999999999999</v>
      </c>
      <c r="H13" s="147"/>
    </row>
    <row r="14" spans="1:18" ht="21.75" customHeight="1" x14ac:dyDescent="0.5">
      <c r="A14" s="164" t="s">
        <v>528</v>
      </c>
      <c r="B14" s="167" t="s">
        <v>1381</v>
      </c>
      <c r="C14" s="159" t="s">
        <v>64</v>
      </c>
      <c r="D14" s="158">
        <v>73</v>
      </c>
      <c r="E14" s="157">
        <v>0.1115</v>
      </c>
      <c r="F14" s="158">
        <v>4</v>
      </c>
      <c r="G14" s="157">
        <v>0.1517</v>
      </c>
      <c r="H14" s="167" t="s">
        <v>1381</v>
      </c>
    </row>
    <row r="15" spans="1:18" x14ac:dyDescent="0.5">
      <c r="A15" s="162" t="s">
        <v>528</v>
      </c>
      <c r="B15" s="166"/>
      <c r="C15" s="159" t="s">
        <v>1036</v>
      </c>
      <c r="D15" s="158">
        <v>36</v>
      </c>
      <c r="E15" s="157">
        <v>0.1125</v>
      </c>
      <c r="F15" s="158">
        <v>2</v>
      </c>
      <c r="G15" s="157">
        <v>0.1542</v>
      </c>
      <c r="H15" s="166"/>
    </row>
    <row r="16" spans="1:18" x14ac:dyDescent="0.5">
      <c r="A16" s="160" t="s">
        <v>528</v>
      </c>
      <c r="B16" s="165"/>
      <c r="C16" s="159" t="s">
        <v>1035</v>
      </c>
      <c r="D16" s="158">
        <v>37</v>
      </c>
      <c r="E16" s="157">
        <v>0.1106</v>
      </c>
      <c r="F16" s="158">
        <v>2</v>
      </c>
      <c r="G16" s="157">
        <v>0.1492</v>
      </c>
      <c r="H16" s="165"/>
    </row>
    <row r="17" spans="1:8" ht="21.75" customHeight="1" x14ac:dyDescent="0.5">
      <c r="A17" s="155" t="s">
        <v>527</v>
      </c>
      <c r="B17" s="154" t="s">
        <v>1380</v>
      </c>
      <c r="C17" s="150" t="s">
        <v>64</v>
      </c>
      <c r="D17" s="149">
        <v>2962</v>
      </c>
      <c r="E17" s="148">
        <v>4.5274999999999999</v>
      </c>
      <c r="F17" s="149">
        <v>76</v>
      </c>
      <c r="G17" s="148">
        <v>2.8826000000000001</v>
      </c>
      <c r="H17" s="154" t="s">
        <v>1380</v>
      </c>
    </row>
    <row r="18" spans="1:8" x14ac:dyDescent="0.5">
      <c r="A18" s="153" t="s">
        <v>527</v>
      </c>
      <c r="B18" s="152"/>
      <c r="C18" s="150" t="s">
        <v>1036</v>
      </c>
      <c r="D18" s="149">
        <v>1344</v>
      </c>
      <c r="E18" s="148">
        <v>4.2008999999999999</v>
      </c>
      <c r="F18" s="149">
        <v>27</v>
      </c>
      <c r="G18" s="148">
        <v>2.0823999999999998</v>
      </c>
      <c r="H18" s="152"/>
    </row>
    <row r="19" spans="1:8" x14ac:dyDescent="0.5">
      <c r="A19" s="151" t="s">
        <v>527</v>
      </c>
      <c r="B19" s="147"/>
      <c r="C19" s="150" t="s">
        <v>1035</v>
      </c>
      <c r="D19" s="149">
        <v>1618</v>
      </c>
      <c r="E19" s="148">
        <v>4.8400999999999996</v>
      </c>
      <c r="F19" s="149">
        <v>49</v>
      </c>
      <c r="G19" s="148">
        <v>3.6568999999999998</v>
      </c>
      <c r="H19" s="147"/>
    </row>
    <row r="20" spans="1:8" ht="21.75" customHeight="1" x14ac:dyDescent="0.5">
      <c r="A20" s="164" t="s">
        <v>526</v>
      </c>
      <c r="B20" s="167" t="s">
        <v>1379</v>
      </c>
      <c r="C20" s="159" t="s">
        <v>64</v>
      </c>
      <c r="D20" s="158">
        <v>353096</v>
      </c>
      <c r="E20" s="157">
        <v>539.72760000000005</v>
      </c>
      <c r="F20" s="158">
        <v>14770</v>
      </c>
      <c r="G20" s="157">
        <v>560.21810000000005</v>
      </c>
      <c r="H20" s="167" t="s">
        <v>1379</v>
      </c>
    </row>
    <row r="21" spans="1:8" x14ac:dyDescent="0.5">
      <c r="A21" s="162" t="s">
        <v>526</v>
      </c>
      <c r="B21" s="166"/>
      <c r="C21" s="159" t="s">
        <v>1036</v>
      </c>
      <c r="D21" s="158">
        <v>160151</v>
      </c>
      <c r="E21" s="157">
        <v>500.58850000000001</v>
      </c>
      <c r="F21" s="158">
        <v>6693</v>
      </c>
      <c r="G21" s="157">
        <v>516.21489999999994</v>
      </c>
      <c r="H21" s="166"/>
    </row>
    <row r="22" spans="1:8" x14ac:dyDescent="0.5">
      <c r="A22" s="160" t="s">
        <v>526</v>
      </c>
      <c r="B22" s="165"/>
      <c r="C22" s="159" t="s">
        <v>1035</v>
      </c>
      <c r="D22" s="158">
        <v>192945</v>
      </c>
      <c r="E22" s="157">
        <v>577.18539999999996</v>
      </c>
      <c r="F22" s="158">
        <v>8077</v>
      </c>
      <c r="G22" s="157">
        <v>602.7971</v>
      </c>
      <c r="H22" s="165"/>
    </row>
    <row r="23" spans="1:8" ht="21.75" customHeight="1" x14ac:dyDescent="0.5">
      <c r="A23" s="155" t="s">
        <v>525</v>
      </c>
      <c r="B23" s="154" t="s">
        <v>1378</v>
      </c>
      <c r="C23" s="150" t="s">
        <v>64</v>
      </c>
      <c r="D23" s="149">
        <v>50579</v>
      </c>
      <c r="E23" s="148">
        <v>77.312899999999999</v>
      </c>
      <c r="F23" s="149">
        <v>2426</v>
      </c>
      <c r="G23" s="148">
        <v>92.016800000000003</v>
      </c>
      <c r="H23" s="154" t="s">
        <v>1378</v>
      </c>
    </row>
    <row r="24" spans="1:8" x14ac:dyDescent="0.5">
      <c r="A24" s="153" t="s">
        <v>525</v>
      </c>
      <c r="B24" s="152"/>
      <c r="C24" s="150" t="s">
        <v>1036</v>
      </c>
      <c r="D24" s="149">
        <v>23903</v>
      </c>
      <c r="E24" s="148">
        <v>74.714200000000005</v>
      </c>
      <c r="F24" s="149">
        <v>1192</v>
      </c>
      <c r="G24" s="148">
        <v>91.936000000000007</v>
      </c>
      <c r="H24" s="152"/>
    </row>
    <row r="25" spans="1:8" x14ac:dyDescent="0.5">
      <c r="A25" s="151" t="s">
        <v>525</v>
      </c>
      <c r="B25" s="147"/>
      <c r="C25" s="150" t="s">
        <v>1035</v>
      </c>
      <c r="D25" s="149">
        <v>26676</v>
      </c>
      <c r="E25" s="148">
        <v>79.799899999999994</v>
      </c>
      <c r="F25" s="149">
        <v>1234</v>
      </c>
      <c r="G25" s="148">
        <v>92.094999999999999</v>
      </c>
      <c r="H25" s="147"/>
    </row>
    <row r="26" spans="1:8" ht="21.75" customHeight="1" x14ac:dyDescent="0.5">
      <c r="A26" s="164" t="s">
        <v>524</v>
      </c>
      <c r="B26" s="167" t="s">
        <v>1377</v>
      </c>
      <c r="C26" s="159" t="s">
        <v>64</v>
      </c>
      <c r="D26" s="158">
        <v>68723</v>
      </c>
      <c r="E26" s="157">
        <v>105.047</v>
      </c>
      <c r="F26" s="158">
        <v>3444</v>
      </c>
      <c r="G26" s="157">
        <v>130.62899999999999</v>
      </c>
      <c r="H26" s="167" t="s">
        <v>1377</v>
      </c>
    </row>
    <row r="27" spans="1:8" x14ac:dyDescent="0.5">
      <c r="A27" s="162" t="s">
        <v>524</v>
      </c>
      <c r="B27" s="166"/>
      <c r="C27" s="159" t="s">
        <v>1036</v>
      </c>
      <c r="D27" s="158">
        <v>49086</v>
      </c>
      <c r="E27" s="157">
        <v>153.42949999999999</v>
      </c>
      <c r="F27" s="158">
        <v>2411</v>
      </c>
      <c r="G27" s="157">
        <v>185.9546</v>
      </c>
      <c r="H27" s="166"/>
    </row>
    <row r="28" spans="1:8" x14ac:dyDescent="0.5">
      <c r="A28" s="160" t="s">
        <v>524</v>
      </c>
      <c r="B28" s="165"/>
      <c r="C28" s="159" t="s">
        <v>1035</v>
      </c>
      <c r="D28" s="158">
        <v>19637</v>
      </c>
      <c r="E28" s="157">
        <v>58.743099999999998</v>
      </c>
      <c r="F28" s="158">
        <v>1033</v>
      </c>
      <c r="G28" s="157">
        <v>77.094099999999997</v>
      </c>
      <c r="H28" s="165"/>
    </row>
    <row r="29" spans="1:8" ht="21.75" customHeight="1" x14ac:dyDescent="0.5">
      <c r="A29" s="155" t="s">
        <v>523</v>
      </c>
      <c r="B29" s="154" t="s">
        <v>1376</v>
      </c>
      <c r="C29" s="150" t="s">
        <v>64</v>
      </c>
      <c r="D29" s="149">
        <v>16220</v>
      </c>
      <c r="E29" s="148">
        <v>24.793199999999999</v>
      </c>
      <c r="F29" s="149">
        <v>916</v>
      </c>
      <c r="G29" s="148">
        <v>34.743299999999998</v>
      </c>
      <c r="H29" s="154" t="s">
        <v>1376</v>
      </c>
    </row>
    <row r="30" spans="1:8" x14ac:dyDescent="0.5">
      <c r="A30" s="153" t="s">
        <v>523</v>
      </c>
      <c r="B30" s="152"/>
      <c r="C30" s="150" t="s">
        <v>1036</v>
      </c>
      <c r="D30" s="149">
        <v>10029</v>
      </c>
      <c r="E30" s="148">
        <v>31.347899999999999</v>
      </c>
      <c r="F30" s="149">
        <v>532</v>
      </c>
      <c r="G30" s="148">
        <v>41.031799999999997</v>
      </c>
      <c r="H30" s="152"/>
    </row>
    <row r="31" spans="1:8" x14ac:dyDescent="0.5">
      <c r="A31" s="151" t="s">
        <v>523</v>
      </c>
      <c r="B31" s="147"/>
      <c r="C31" s="150" t="s">
        <v>1035</v>
      </c>
      <c r="D31" s="149">
        <v>6191</v>
      </c>
      <c r="E31" s="148">
        <v>18.52</v>
      </c>
      <c r="F31" s="149">
        <v>384</v>
      </c>
      <c r="G31" s="148">
        <v>28.6584</v>
      </c>
      <c r="H31" s="147"/>
    </row>
    <row r="32" spans="1:8" ht="21.75" customHeight="1" x14ac:dyDescent="0.5">
      <c r="A32" s="164" t="s">
        <v>522</v>
      </c>
      <c r="B32" s="167" t="s">
        <v>1375</v>
      </c>
      <c r="C32" s="159" t="s">
        <v>64</v>
      </c>
      <c r="D32" s="158">
        <v>15</v>
      </c>
      <c r="E32" s="157">
        <v>2.29E-2</v>
      </c>
      <c r="F32" s="158">
        <v>3</v>
      </c>
      <c r="G32" s="157">
        <v>0.1137</v>
      </c>
      <c r="H32" s="167" t="s">
        <v>1375</v>
      </c>
    </row>
    <row r="33" spans="1:8" x14ac:dyDescent="0.5">
      <c r="A33" s="162" t="s">
        <v>522</v>
      </c>
      <c r="B33" s="166"/>
      <c r="C33" s="159" t="s">
        <v>1036</v>
      </c>
      <c r="D33" s="158">
        <v>7</v>
      </c>
      <c r="E33" s="157">
        <v>2.18E-2</v>
      </c>
      <c r="F33" s="158">
        <v>1</v>
      </c>
      <c r="G33" s="157">
        <v>7.7100000000000002E-2</v>
      </c>
      <c r="H33" s="166"/>
    </row>
    <row r="34" spans="1:8" x14ac:dyDescent="0.5">
      <c r="A34" s="160" t="s">
        <v>522</v>
      </c>
      <c r="B34" s="165"/>
      <c r="C34" s="159" t="s">
        <v>1035</v>
      </c>
      <c r="D34" s="158">
        <v>8</v>
      </c>
      <c r="E34" s="157">
        <v>2.3900000000000001E-2</v>
      </c>
      <c r="F34" s="158">
        <v>2</v>
      </c>
      <c r="G34" s="157">
        <v>0.1492</v>
      </c>
      <c r="H34" s="165"/>
    </row>
    <row r="35" spans="1:8" ht="21.75" customHeight="1" x14ac:dyDescent="0.5">
      <c r="A35" s="155" t="s">
        <v>521</v>
      </c>
      <c r="B35" s="154" t="s">
        <v>1374</v>
      </c>
      <c r="C35" s="150" t="s">
        <v>64</v>
      </c>
      <c r="D35" s="149">
        <v>20</v>
      </c>
      <c r="E35" s="148">
        <v>3.0499999999999999E-2</v>
      </c>
      <c r="F35" s="149">
        <v>7</v>
      </c>
      <c r="G35" s="148">
        <v>0.26550000000000001</v>
      </c>
      <c r="H35" s="154" t="s">
        <v>1374</v>
      </c>
    </row>
    <row r="36" spans="1:8" x14ac:dyDescent="0.5">
      <c r="A36" s="153" t="s">
        <v>521</v>
      </c>
      <c r="B36" s="152"/>
      <c r="C36" s="150" t="s">
        <v>1036</v>
      </c>
      <c r="D36" s="149">
        <v>15</v>
      </c>
      <c r="E36" s="148">
        <v>4.6800000000000001E-2</v>
      </c>
      <c r="F36" s="149">
        <v>7</v>
      </c>
      <c r="G36" s="148">
        <v>0.53979999999999995</v>
      </c>
      <c r="H36" s="152"/>
    </row>
    <row r="37" spans="1:8" x14ac:dyDescent="0.5">
      <c r="A37" s="151" t="s">
        <v>521</v>
      </c>
      <c r="B37" s="147"/>
      <c r="C37" s="150" t="s">
        <v>1035</v>
      </c>
      <c r="D37" s="149">
        <v>5</v>
      </c>
      <c r="E37" s="148">
        <v>1.49E-2</v>
      </c>
      <c r="F37" s="149">
        <v>0</v>
      </c>
      <c r="G37" s="148">
        <v>0</v>
      </c>
      <c r="H37" s="147"/>
    </row>
    <row r="38" spans="1:8" ht="21.75" customHeight="1" x14ac:dyDescent="0.5">
      <c r="A38" s="164" t="s">
        <v>520</v>
      </c>
      <c r="B38" s="167" t="s">
        <v>1373</v>
      </c>
      <c r="C38" s="159" t="s">
        <v>64</v>
      </c>
      <c r="D38" s="158">
        <v>241</v>
      </c>
      <c r="E38" s="157">
        <v>0.36830000000000002</v>
      </c>
      <c r="F38" s="158">
        <v>20</v>
      </c>
      <c r="G38" s="157">
        <v>0.75849999999999995</v>
      </c>
      <c r="H38" s="167" t="s">
        <v>1373</v>
      </c>
    </row>
    <row r="39" spans="1:8" x14ac:dyDescent="0.5">
      <c r="A39" s="162" t="s">
        <v>520</v>
      </c>
      <c r="B39" s="166"/>
      <c r="C39" s="159" t="s">
        <v>1036</v>
      </c>
      <c r="D39" s="158">
        <v>164</v>
      </c>
      <c r="E39" s="157">
        <v>0.51259999999999994</v>
      </c>
      <c r="F39" s="158">
        <v>15</v>
      </c>
      <c r="G39" s="157">
        <v>1.1569</v>
      </c>
      <c r="H39" s="166"/>
    </row>
    <row r="40" spans="1:8" x14ac:dyDescent="0.5">
      <c r="A40" s="160" t="s">
        <v>520</v>
      </c>
      <c r="B40" s="165"/>
      <c r="C40" s="159" t="s">
        <v>1035</v>
      </c>
      <c r="D40" s="158">
        <v>77</v>
      </c>
      <c r="E40" s="157">
        <v>0.2303</v>
      </c>
      <c r="F40" s="158">
        <v>5</v>
      </c>
      <c r="G40" s="157">
        <v>0.37309999999999999</v>
      </c>
      <c r="H40" s="165"/>
    </row>
    <row r="41" spans="1:8" ht="21.75" customHeight="1" x14ac:dyDescent="0.5">
      <c r="A41" s="155" t="s">
        <v>519</v>
      </c>
      <c r="B41" s="154" t="s">
        <v>1372</v>
      </c>
      <c r="C41" s="150" t="s">
        <v>64</v>
      </c>
      <c r="D41" s="149">
        <v>1</v>
      </c>
      <c r="E41" s="148">
        <v>1.5E-3</v>
      </c>
      <c r="F41" s="149">
        <v>0</v>
      </c>
      <c r="G41" s="148">
        <v>0</v>
      </c>
      <c r="H41" s="154" t="s">
        <v>1372</v>
      </c>
    </row>
    <row r="42" spans="1:8" x14ac:dyDescent="0.5">
      <c r="A42" s="153" t="s">
        <v>519</v>
      </c>
      <c r="B42" s="152"/>
      <c r="C42" s="150" t="s">
        <v>1036</v>
      </c>
      <c r="D42" s="149">
        <v>1</v>
      </c>
      <c r="E42" s="148">
        <v>3.0999999999999999E-3</v>
      </c>
      <c r="F42" s="149">
        <v>0</v>
      </c>
      <c r="G42" s="148">
        <v>0</v>
      </c>
      <c r="H42" s="152"/>
    </row>
    <row r="43" spans="1:8" x14ac:dyDescent="0.5">
      <c r="A43" s="151" t="s">
        <v>519</v>
      </c>
      <c r="B43" s="147"/>
      <c r="C43" s="150" t="s">
        <v>1035</v>
      </c>
      <c r="D43" s="149">
        <v>0</v>
      </c>
      <c r="E43" s="148">
        <v>0</v>
      </c>
      <c r="F43" s="149">
        <v>0</v>
      </c>
      <c r="G43" s="148">
        <v>0</v>
      </c>
      <c r="H43" s="147"/>
    </row>
    <row r="44" spans="1:8" ht="21.75" customHeight="1" x14ac:dyDescent="0.5">
      <c r="A44" s="164" t="s">
        <v>518</v>
      </c>
      <c r="B44" s="167" t="s">
        <v>1371</v>
      </c>
      <c r="C44" s="159" t="s">
        <v>64</v>
      </c>
      <c r="D44" s="158">
        <v>152</v>
      </c>
      <c r="E44" s="157">
        <v>0.23230000000000001</v>
      </c>
      <c r="F44" s="158">
        <v>0</v>
      </c>
      <c r="G44" s="157">
        <v>0</v>
      </c>
      <c r="H44" s="167" t="s">
        <v>1371</v>
      </c>
    </row>
    <row r="45" spans="1:8" x14ac:dyDescent="0.5">
      <c r="A45" s="162" t="s">
        <v>518</v>
      </c>
      <c r="B45" s="166"/>
      <c r="C45" s="159" t="s">
        <v>1036</v>
      </c>
      <c r="D45" s="158">
        <v>98</v>
      </c>
      <c r="E45" s="157">
        <v>0.30630000000000002</v>
      </c>
      <c r="F45" s="158">
        <v>0</v>
      </c>
      <c r="G45" s="157">
        <v>0</v>
      </c>
      <c r="H45" s="166"/>
    </row>
    <row r="46" spans="1:8" x14ac:dyDescent="0.5">
      <c r="A46" s="160" t="s">
        <v>518</v>
      </c>
      <c r="B46" s="165"/>
      <c r="C46" s="159" t="s">
        <v>1035</v>
      </c>
      <c r="D46" s="158">
        <v>54</v>
      </c>
      <c r="E46" s="157">
        <v>0.1615</v>
      </c>
      <c r="F46" s="158">
        <v>0</v>
      </c>
      <c r="G46" s="157">
        <v>0</v>
      </c>
      <c r="H46" s="165"/>
    </row>
    <row r="47" spans="1:8" ht="21.75" customHeight="1" x14ac:dyDescent="0.5">
      <c r="A47" s="155" t="s">
        <v>517</v>
      </c>
      <c r="B47" s="154" t="s">
        <v>1370</v>
      </c>
      <c r="C47" s="150" t="s">
        <v>64</v>
      </c>
      <c r="D47" s="149">
        <v>58</v>
      </c>
      <c r="E47" s="148">
        <v>8.8599999999999998E-2</v>
      </c>
      <c r="F47" s="149">
        <v>1</v>
      </c>
      <c r="G47" s="148">
        <v>3.7900000000000003E-2</v>
      </c>
      <c r="H47" s="154" t="s">
        <v>1370</v>
      </c>
    </row>
    <row r="48" spans="1:8" x14ac:dyDescent="0.5">
      <c r="A48" s="153" t="s">
        <v>517</v>
      </c>
      <c r="B48" s="152"/>
      <c r="C48" s="150" t="s">
        <v>1036</v>
      </c>
      <c r="D48" s="149">
        <v>31</v>
      </c>
      <c r="E48" s="148">
        <v>9.6799999999999997E-2</v>
      </c>
      <c r="F48" s="149">
        <v>0</v>
      </c>
      <c r="G48" s="148">
        <v>0</v>
      </c>
      <c r="H48" s="152"/>
    </row>
    <row r="49" spans="1:8" x14ac:dyDescent="0.5">
      <c r="A49" s="151" t="s">
        <v>517</v>
      </c>
      <c r="B49" s="147"/>
      <c r="C49" s="150" t="s">
        <v>1035</v>
      </c>
      <c r="D49" s="149">
        <v>27</v>
      </c>
      <c r="E49" s="148">
        <v>8.0699999999999994E-2</v>
      </c>
      <c r="F49" s="149">
        <v>1</v>
      </c>
      <c r="G49" s="148">
        <v>7.46E-2</v>
      </c>
      <c r="H49" s="147"/>
    </row>
    <row r="50" spans="1:8" ht="21.75" customHeight="1" x14ac:dyDescent="0.5">
      <c r="A50" s="164" t="s">
        <v>516</v>
      </c>
      <c r="B50" s="167" t="s">
        <v>1369</v>
      </c>
      <c r="C50" s="159" t="s">
        <v>64</v>
      </c>
      <c r="D50" s="158">
        <v>43</v>
      </c>
      <c r="E50" s="157">
        <v>6.5699999999999995E-2</v>
      </c>
      <c r="F50" s="158">
        <v>4</v>
      </c>
      <c r="G50" s="157">
        <v>0.1517</v>
      </c>
      <c r="H50" s="167" t="s">
        <v>1369</v>
      </c>
    </row>
    <row r="51" spans="1:8" x14ac:dyDescent="0.5">
      <c r="A51" s="162" t="s">
        <v>516</v>
      </c>
      <c r="B51" s="166"/>
      <c r="C51" s="159" t="s">
        <v>1036</v>
      </c>
      <c r="D51" s="158">
        <v>16</v>
      </c>
      <c r="E51" s="157">
        <v>0.05</v>
      </c>
      <c r="F51" s="158">
        <v>0</v>
      </c>
      <c r="G51" s="157">
        <v>0</v>
      </c>
      <c r="H51" s="166"/>
    </row>
    <row r="52" spans="1:8" x14ac:dyDescent="0.5">
      <c r="A52" s="160" t="s">
        <v>516</v>
      </c>
      <c r="B52" s="165"/>
      <c r="C52" s="159" t="s">
        <v>1035</v>
      </c>
      <c r="D52" s="158">
        <v>27</v>
      </c>
      <c r="E52" s="157">
        <v>8.0699999999999994E-2</v>
      </c>
      <c r="F52" s="158">
        <v>4</v>
      </c>
      <c r="G52" s="157">
        <v>0.29849999999999999</v>
      </c>
      <c r="H52" s="165"/>
    </row>
    <row r="53" spans="1:8" ht="21.75" customHeight="1" x14ac:dyDescent="0.5">
      <c r="A53" s="155" t="s">
        <v>515</v>
      </c>
      <c r="B53" s="154" t="s">
        <v>1368</v>
      </c>
      <c r="C53" s="150" t="s">
        <v>64</v>
      </c>
      <c r="D53" s="149">
        <v>86</v>
      </c>
      <c r="E53" s="148">
        <v>0.13139999999999999</v>
      </c>
      <c r="F53" s="149">
        <v>4</v>
      </c>
      <c r="G53" s="148">
        <v>0.1517</v>
      </c>
      <c r="H53" s="154" t="s">
        <v>1368</v>
      </c>
    </row>
    <row r="54" spans="1:8" x14ac:dyDescent="0.5">
      <c r="A54" s="153" t="s">
        <v>515</v>
      </c>
      <c r="B54" s="152"/>
      <c r="C54" s="150" t="s">
        <v>1036</v>
      </c>
      <c r="D54" s="149">
        <v>45</v>
      </c>
      <c r="E54" s="148">
        <v>0.1406</v>
      </c>
      <c r="F54" s="149">
        <v>1</v>
      </c>
      <c r="G54" s="148">
        <v>7.7100000000000002E-2</v>
      </c>
      <c r="H54" s="152"/>
    </row>
    <row r="55" spans="1:8" x14ac:dyDescent="0.5">
      <c r="A55" s="151" t="s">
        <v>515</v>
      </c>
      <c r="B55" s="147"/>
      <c r="C55" s="150" t="s">
        <v>1035</v>
      </c>
      <c r="D55" s="149">
        <v>41</v>
      </c>
      <c r="E55" s="148">
        <v>0.1226</v>
      </c>
      <c r="F55" s="149">
        <v>3</v>
      </c>
      <c r="G55" s="148">
        <v>0.2238</v>
      </c>
      <c r="H55" s="147"/>
    </row>
    <row r="56" spans="1:8" ht="18.75" customHeight="1" x14ac:dyDescent="0.5">
      <c r="A56" s="164" t="s">
        <v>514</v>
      </c>
      <c r="B56" s="163" t="s">
        <v>1367</v>
      </c>
      <c r="C56" s="159" t="s">
        <v>64</v>
      </c>
      <c r="D56" s="158">
        <v>155475</v>
      </c>
      <c r="E56" s="157">
        <v>237.6525</v>
      </c>
      <c r="F56" s="158">
        <v>5978</v>
      </c>
      <c r="G56" s="157">
        <v>226.7423</v>
      </c>
      <c r="H56" s="163" t="s">
        <v>1367</v>
      </c>
    </row>
    <row r="57" spans="1:8" x14ac:dyDescent="0.5">
      <c r="A57" s="162" t="s">
        <v>514</v>
      </c>
      <c r="B57" s="161"/>
      <c r="C57" s="159" t="s">
        <v>1036</v>
      </c>
      <c r="D57" s="158">
        <v>79212</v>
      </c>
      <c r="E57" s="157">
        <v>247.59520000000001</v>
      </c>
      <c r="F57" s="158">
        <v>3060</v>
      </c>
      <c r="G57" s="157">
        <v>236.0104</v>
      </c>
      <c r="H57" s="161"/>
    </row>
    <row r="58" spans="1:8" x14ac:dyDescent="0.5">
      <c r="A58" s="160" t="s">
        <v>514</v>
      </c>
      <c r="B58" s="156"/>
      <c r="C58" s="159" t="s">
        <v>1035</v>
      </c>
      <c r="D58" s="158">
        <v>76263</v>
      </c>
      <c r="E58" s="157">
        <v>228.137</v>
      </c>
      <c r="F58" s="158">
        <v>2918</v>
      </c>
      <c r="G58" s="157">
        <v>217.7741</v>
      </c>
      <c r="H58" s="156"/>
    </row>
    <row r="59" spans="1:8" ht="21.75" customHeight="1" x14ac:dyDescent="0.5">
      <c r="A59" s="155" t="s">
        <v>513</v>
      </c>
      <c r="B59" s="154" t="s">
        <v>1366</v>
      </c>
      <c r="C59" s="150" t="s">
        <v>64</v>
      </c>
      <c r="D59" s="149">
        <v>52691</v>
      </c>
      <c r="E59" s="148">
        <v>80.541200000000003</v>
      </c>
      <c r="F59" s="149">
        <v>3473</v>
      </c>
      <c r="G59" s="148">
        <v>131.72900000000001</v>
      </c>
      <c r="H59" s="154" t="s">
        <v>1366</v>
      </c>
    </row>
    <row r="60" spans="1:8" x14ac:dyDescent="0.5">
      <c r="A60" s="153" t="s">
        <v>513</v>
      </c>
      <c r="B60" s="152"/>
      <c r="C60" s="150" t="s">
        <v>1036</v>
      </c>
      <c r="D60" s="149">
        <v>30266</v>
      </c>
      <c r="E60" s="148">
        <v>94.603200000000001</v>
      </c>
      <c r="F60" s="149">
        <v>1852</v>
      </c>
      <c r="G60" s="148">
        <v>142.84020000000001</v>
      </c>
      <c r="H60" s="152"/>
    </row>
    <row r="61" spans="1:8" x14ac:dyDescent="0.5">
      <c r="A61" s="151" t="s">
        <v>513</v>
      </c>
      <c r="B61" s="147"/>
      <c r="C61" s="150" t="s">
        <v>1035</v>
      </c>
      <c r="D61" s="149">
        <v>22425</v>
      </c>
      <c r="E61" s="148">
        <v>67.083200000000005</v>
      </c>
      <c r="F61" s="149">
        <v>1621</v>
      </c>
      <c r="G61" s="148">
        <v>120.9773</v>
      </c>
      <c r="H61" s="147"/>
    </row>
    <row r="62" spans="1:8" ht="21.75" customHeight="1" x14ac:dyDescent="0.5">
      <c r="A62" s="164" t="s">
        <v>512</v>
      </c>
      <c r="B62" s="167" t="s">
        <v>1365</v>
      </c>
      <c r="C62" s="159" t="s">
        <v>64</v>
      </c>
      <c r="D62" s="158">
        <v>2595</v>
      </c>
      <c r="E62" s="157">
        <v>3.9666000000000001</v>
      </c>
      <c r="F62" s="158">
        <v>152</v>
      </c>
      <c r="G62" s="157">
        <v>5.7652000000000001</v>
      </c>
      <c r="H62" s="167" t="s">
        <v>1365</v>
      </c>
    </row>
    <row r="63" spans="1:8" x14ac:dyDescent="0.5">
      <c r="A63" s="162" t="s">
        <v>512</v>
      </c>
      <c r="B63" s="166"/>
      <c r="C63" s="159" t="s">
        <v>1036</v>
      </c>
      <c r="D63" s="158">
        <v>1365</v>
      </c>
      <c r="E63" s="157">
        <v>4.2666000000000004</v>
      </c>
      <c r="F63" s="158">
        <v>69</v>
      </c>
      <c r="G63" s="157">
        <v>5.3217999999999996</v>
      </c>
      <c r="H63" s="166"/>
    </row>
    <row r="64" spans="1:8" x14ac:dyDescent="0.5">
      <c r="A64" s="160" t="s">
        <v>512</v>
      </c>
      <c r="B64" s="165"/>
      <c r="C64" s="159" t="s">
        <v>1035</v>
      </c>
      <c r="D64" s="158">
        <v>1230</v>
      </c>
      <c r="E64" s="157">
        <v>3.6793999999999998</v>
      </c>
      <c r="F64" s="158">
        <v>83</v>
      </c>
      <c r="G64" s="157">
        <v>6.1943000000000001</v>
      </c>
      <c r="H64" s="165"/>
    </row>
    <row r="65" spans="1:8" ht="21.75" customHeight="1" x14ac:dyDescent="0.5">
      <c r="A65" s="155" t="s">
        <v>511</v>
      </c>
      <c r="B65" s="154" t="s">
        <v>1364</v>
      </c>
      <c r="C65" s="150" t="s">
        <v>64</v>
      </c>
      <c r="D65" s="149">
        <v>405</v>
      </c>
      <c r="E65" s="148">
        <v>0.61899999999999999</v>
      </c>
      <c r="F65" s="149">
        <v>22</v>
      </c>
      <c r="G65" s="148">
        <v>0.83440000000000003</v>
      </c>
      <c r="H65" s="154" t="s">
        <v>1364</v>
      </c>
    </row>
    <row r="66" spans="1:8" x14ac:dyDescent="0.5">
      <c r="A66" s="153" t="s">
        <v>511</v>
      </c>
      <c r="B66" s="152"/>
      <c r="C66" s="150" t="s">
        <v>1036</v>
      </c>
      <c r="D66" s="149">
        <v>182</v>
      </c>
      <c r="E66" s="148">
        <v>0.56879999999999997</v>
      </c>
      <c r="F66" s="149">
        <v>6</v>
      </c>
      <c r="G66" s="148">
        <v>0.4627</v>
      </c>
      <c r="H66" s="152"/>
    </row>
    <row r="67" spans="1:8" x14ac:dyDescent="0.5">
      <c r="A67" s="151" t="s">
        <v>511</v>
      </c>
      <c r="B67" s="147"/>
      <c r="C67" s="150" t="s">
        <v>1035</v>
      </c>
      <c r="D67" s="149">
        <v>223</v>
      </c>
      <c r="E67" s="148">
        <v>0.66700000000000004</v>
      </c>
      <c r="F67" s="149">
        <v>16</v>
      </c>
      <c r="G67" s="148">
        <v>1.1940999999999999</v>
      </c>
      <c r="H67" s="147"/>
    </row>
    <row r="68" spans="1:8" ht="21.75" customHeight="1" x14ac:dyDescent="0.5">
      <c r="A68" s="164" t="s">
        <v>510</v>
      </c>
      <c r="B68" s="167" t="s">
        <v>1363</v>
      </c>
      <c r="C68" s="159" t="s">
        <v>64</v>
      </c>
      <c r="D68" s="158">
        <v>5249</v>
      </c>
      <c r="E68" s="157">
        <v>8.0234000000000005</v>
      </c>
      <c r="F68" s="158">
        <v>372</v>
      </c>
      <c r="G68" s="157">
        <v>14.1097</v>
      </c>
      <c r="H68" s="167" t="s">
        <v>1363</v>
      </c>
    </row>
    <row r="69" spans="1:8" x14ac:dyDescent="0.5">
      <c r="A69" s="162" t="s">
        <v>510</v>
      </c>
      <c r="B69" s="166"/>
      <c r="C69" s="159" t="s">
        <v>1036</v>
      </c>
      <c r="D69" s="158">
        <v>2221</v>
      </c>
      <c r="E69" s="157">
        <v>6.9421999999999997</v>
      </c>
      <c r="F69" s="158">
        <v>168</v>
      </c>
      <c r="G69" s="157">
        <v>12.9574</v>
      </c>
      <c r="H69" s="166"/>
    </row>
    <row r="70" spans="1:8" x14ac:dyDescent="0.5">
      <c r="A70" s="160" t="s">
        <v>510</v>
      </c>
      <c r="B70" s="165"/>
      <c r="C70" s="159" t="s">
        <v>1035</v>
      </c>
      <c r="D70" s="158">
        <v>3028</v>
      </c>
      <c r="E70" s="157">
        <v>9.0580999999999996</v>
      </c>
      <c r="F70" s="158">
        <v>204</v>
      </c>
      <c r="G70" s="157">
        <v>15.2247</v>
      </c>
      <c r="H70" s="165"/>
    </row>
    <row r="71" spans="1:8" ht="21.75" customHeight="1" x14ac:dyDescent="0.5">
      <c r="A71" s="155" t="s">
        <v>509</v>
      </c>
      <c r="B71" s="154" t="s">
        <v>1362</v>
      </c>
      <c r="C71" s="150" t="s">
        <v>64</v>
      </c>
      <c r="D71" s="149">
        <v>351</v>
      </c>
      <c r="E71" s="148">
        <v>0.53649999999999998</v>
      </c>
      <c r="F71" s="149">
        <v>16</v>
      </c>
      <c r="G71" s="148">
        <v>0.60680000000000001</v>
      </c>
      <c r="H71" s="154" t="s">
        <v>1362</v>
      </c>
    </row>
    <row r="72" spans="1:8" x14ac:dyDescent="0.5">
      <c r="A72" s="153" t="s">
        <v>509</v>
      </c>
      <c r="B72" s="152"/>
      <c r="C72" s="150" t="s">
        <v>1036</v>
      </c>
      <c r="D72" s="149">
        <v>256</v>
      </c>
      <c r="E72" s="148">
        <v>0.80010000000000003</v>
      </c>
      <c r="F72" s="149">
        <v>10</v>
      </c>
      <c r="G72" s="148">
        <v>0.7712</v>
      </c>
      <c r="H72" s="152"/>
    </row>
    <row r="73" spans="1:8" x14ac:dyDescent="0.5">
      <c r="A73" s="151" t="s">
        <v>509</v>
      </c>
      <c r="B73" s="147"/>
      <c r="C73" s="150" t="s">
        <v>1035</v>
      </c>
      <c r="D73" s="149">
        <v>95</v>
      </c>
      <c r="E73" s="148">
        <v>0.28410000000000002</v>
      </c>
      <c r="F73" s="149">
        <v>6</v>
      </c>
      <c r="G73" s="148">
        <v>0.44769999999999999</v>
      </c>
      <c r="H73" s="147"/>
    </row>
    <row r="74" spans="1:8" ht="21.75" customHeight="1" x14ac:dyDescent="0.5">
      <c r="A74" s="164" t="s">
        <v>508</v>
      </c>
      <c r="B74" s="167" t="s">
        <v>1361</v>
      </c>
      <c r="C74" s="159" t="s">
        <v>64</v>
      </c>
      <c r="D74" s="158">
        <v>33</v>
      </c>
      <c r="E74" s="157">
        <v>5.04E-2</v>
      </c>
      <c r="F74" s="158">
        <v>3</v>
      </c>
      <c r="G74" s="157">
        <v>0.1137</v>
      </c>
      <c r="H74" s="167" t="s">
        <v>1361</v>
      </c>
    </row>
    <row r="75" spans="1:8" x14ac:dyDescent="0.5">
      <c r="A75" s="162" t="s">
        <v>508</v>
      </c>
      <c r="B75" s="166"/>
      <c r="C75" s="159" t="s">
        <v>1036</v>
      </c>
      <c r="D75" s="158">
        <v>23</v>
      </c>
      <c r="E75" s="157">
        <v>7.1800000000000003E-2</v>
      </c>
      <c r="F75" s="158">
        <v>2</v>
      </c>
      <c r="G75" s="157">
        <v>0.1542</v>
      </c>
      <c r="H75" s="166"/>
    </row>
    <row r="76" spans="1:8" x14ac:dyDescent="0.5">
      <c r="A76" s="160" t="s">
        <v>508</v>
      </c>
      <c r="B76" s="165"/>
      <c r="C76" s="159" t="s">
        <v>1035</v>
      </c>
      <c r="D76" s="158">
        <v>10</v>
      </c>
      <c r="E76" s="157">
        <v>2.9899999999999999E-2</v>
      </c>
      <c r="F76" s="158">
        <v>1</v>
      </c>
      <c r="G76" s="157">
        <v>7.46E-2</v>
      </c>
      <c r="H76" s="165"/>
    </row>
    <row r="77" spans="1:8" ht="21.75" customHeight="1" x14ac:dyDescent="0.5">
      <c r="A77" s="155" t="s">
        <v>507</v>
      </c>
      <c r="B77" s="154" t="s">
        <v>1360</v>
      </c>
      <c r="C77" s="150" t="s">
        <v>64</v>
      </c>
      <c r="D77" s="149">
        <v>2589</v>
      </c>
      <c r="E77" s="148">
        <v>3.9573999999999998</v>
      </c>
      <c r="F77" s="149">
        <v>136</v>
      </c>
      <c r="G77" s="148">
        <v>5.1584000000000003</v>
      </c>
      <c r="H77" s="154" t="s">
        <v>1360</v>
      </c>
    </row>
    <row r="78" spans="1:8" x14ac:dyDescent="0.5">
      <c r="A78" s="153" t="s">
        <v>507</v>
      </c>
      <c r="B78" s="152"/>
      <c r="C78" s="150" t="s">
        <v>1036</v>
      </c>
      <c r="D78" s="149">
        <v>700</v>
      </c>
      <c r="E78" s="148">
        <v>2.1880000000000002</v>
      </c>
      <c r="F78" s="149">
        <v>24</v>
      </c>
      <c r="G78" s="148">
        <v>1.851</v>
      </c>
      <c r="H78" s="152"/>
    </row>
    <row r="79" spans="1:8" x14ac:dyDescent="0.5">
      <c r="A79" s="151" t="s">
        <v>507</v>
      </c>
      <c r="B79" s="147"/>
      <c r="C79" s="150" t="s">
        <v>1035</v>
      </c>
      <c r="D79" s="149">
        <v>1889</v>
      </c>
      <c r="E79" s="148">
        <v>5.6508000000000003</v>
      </c>
      <c r="F79" s="149">
        <v>112</v>
      </c>
      <c r="G79" s="148">
        <v>8.3587000000000007</v>
      </c>
      <c r="H79" s="147"/>
    </row>
    <row r="80" spans="1:8" ht="18.75" customHeight="1" x14ac:dyDescent="0.5">
      <c r="A80" s="164" t="s">
        <v>506</v>
      </c>
      <c r="B80" s="163" t="s">
        <v>1359</v>
      </c>
      <c r="C80" s="159" t="s">
        <v>64</v>
      </c>
      <c r="D80" s="158">
        <v>2</v>
      </c>
      <c r="E80" s="157">
        <v>3.0000000000000001E-3</v>
      </c>
      <c r="F80" s="158">
        <v>0</v>
      </c>
      <c r="G80" s="157">
        <v>0</v>
      </c>
      <c r="H80" s="163" t="s">
        <v>1359</v>
      </c>
    </row>
    <row r="81" spans="1:8" x14ac:dyDescent="0.5">
      <c r="A81" s="162" t="s">
        <v>506</v>
      </c>
      <c r="B81" s="161"/>
      <c r="C81" s="159" t="s">
        <v>1036</v>
      </c>
      <c r="D81" s="158">
        <v>1</v>
      </c>
      <c r="E81" s="157">
        <v>3.0999999999999999E-3</v>
      </c>
      <c r="F81" s="158">
        <v>0</v>
      </c>
      <c r="G81" s="157">
        <v>0</v>
      </c>
      <c r="H81" s="161"/>
    </row>
    <row r="82" spans="1:8" x14ac:dyDescent="0.5">
      <c r="A82" s="160" t="s">
        <v>506</v>
      </c>
      <c r="B82" s="156"/>
      <c r="C82" s="159" t="s">
        <v>1035</v>
      </c>
      <c r="D82" s="158">
        <v>1</v>
      </c>
      <c r="E82" s="157">
        <v>2.8999999999999998E-3</v>
      </c>
      <c r="F82" s="158">
        <v>0</v>
      </c>
      <c r="G82" s="157">
        <v>0</v>
      </c>
      <c r="H82" s="156"/>
    </row>
    <row r="83" spans="1:8" ht="21.75" customHeight="1" x14ac:dyDescent="0.5">
      <c r="A83" s="155" t="s">
        <v>505</v>
      </c>
      <c r="B83" s="154" t="s">
        <v>1358</v>
      </c>
      <c r="C83" s="150" t="s">
        <v>64</v>
      </c>
      <c r="D83" s="149">
        <v>3</v>
      </c>
      <c r="E83" s="148">
        <v>4.4999999999999997E-3</v>
      </c>
      <c r="F83" s="149">
        <v>0</v>
      </c>
      <c r="G83" s="148">
        <v>0</v>
      </c>
      <c r="H83" s="154" t="s">
        <v>1358</v>
      </c>
    </row>
    <row r="84" spans="1:8" x14ac:dyDescent="0.5">
      <c r="A84" s="153" t="s">
        <v>505</v>
      </c>
      <c r="B84" s="152"/>
      <c r="C84" s="150" t="s">
        <v>1036</v>
      </c>
      <c r="D84" s="149">
        <v>1</v>
      </c>
      <c r="E84" s="148">
        <v>3.0999999999999999E-3</v>
      </c>
      <c r="F84" s="149">
        <v>0</v>
      </c>
      <c r="G84" s="148">
        <v>0</v>
      </c>
      <c r="H84" s="152"/>
    </row>
    <row r="85" spans="1:8" x14ac:dyDescent="0.5">
      <c r="A85" s="151" t="s">
        <v>505</v>
      </c>
      <c r="B85" s="147"/>
      <c r="C85" s="150" t="s">
        <v>1035</v>
      </c>
      <c r="D85" s="149">
        <v>2</v>
      </c>
      <c r="E85" s="148">
        <v>5.8999999999999999E-3</v>
      </c>
      <c r="F85" s="149">
        <v>0</v>
      </c>
      <c r="G85" s="148">
        <v>0</v>
      </c>
      <c r="H85" s="147"/>
    </row>
    <row r="86" spans="1:8" ht="21.75" customHeight="1" x14ac:dyDescent="0.5">
      <c r="A86" s="164" t="s">
        <v>504</v>
      </c>
      <c r="B86" s="167" t="s">
        <v>1357</v>
      </c>
      <c r="C86" s="159" t="s">
        <v>64</v>
      </c>
      <c r="D86" s="158">
        <v>8940</v>
      </c>
      <c r="E86" s="157">
        <v>13.6653</v>
      </c>
      <c r="F86" s="158">
        <v>581</v>
      </c>
      <c r="G86" s="157">
        <v>22.036999999999999</v>
      </c>
      <c r="H86" s="167" t="s">
        <v>1357</v>
      </c>
    </row>
    <row r="87" spans="1:8" x14ac:dyDescent="0.5">
      <c r="A87" s="162" t="s">
        <v>504</v>
      </c>
      <c r="B87" s="166"/>
      <c r="C87" s="159" t="s">
        <v>1036</v>
      </c>
      <c r="D87" s="158">
        <v>5088</v>
      </c>
      <c r="E87" s="157">
        <v>15.903700000000001</v>
      </c>
      <c r="F87" s="158">
        <v>326</v>
      </c>
      <c r="G87" s="157">
        <v>25.1435</v>
      </c>
      <c r="H87" s="166"/>
    </row>
    <row r="88" spans="1:8" x14ac:dyDescent="0.5">
      <c r="A88" s="160" t="s">
        <v>504</v>
      </c>
      <c r="B88" s="165"/>
      <c r="C88" s="159" t="s">
        <v>1035</v>
      </c>
      <c r="D88" s="158">
        <v>3852</v>
      </c>
      <c r="E88" s="157">
        <v>11.523</v>
      </c>
      <c r="F88" s="158">
        <v>255</v>
      </c>
      <c r="G88" s="157">
        <v>19.030899999999999</v>
      </c>
      <c r="H88" s="165"/>
    </row>
    <row r="89" spans="1:8" ht="18.75" customHeight="1" x14ac:dyDescent="0.5">
      <c r="A89" s="155" t="s">
        <v>503</v>
      </c>
      <c r="B89" s="154" t="s">
        <v>1356</v>
      </c>
      <c r="C89" s="150" t="s">
        <v>64</v>
      </c>
      <c r="D89" s="149">
        <v>305</v>
      </c>
      <c r="E89" s="148">
        <v>0.4662</v>
      </c>
      <c r="F89" s="149">
        <v>11</v>
      </c>
      <c r="G89" s="148">
        <v>0.41720000000000002</v>
      </c>
      <c r="H89" s="154" t="s">
        <v>1356</v>
      </c>
    </row>
    <row r="90" spans="1:8" x14ac:dyDescent="0.5">
      <c r="A90" s="153" t="s">
        <v>503</v>
      </c>
      <c r="B90" s="152"/>
      <c r="C90" s="150" t="s">
        <v>1036</v>
      </c>
      <c r="D90" s="149">
        <v>186</v>
      </c>
      <c r="E90" s="148">
        <v>0.58130000000000004</v>
      </c>
      <c r="F90" s="149">
        <v>8</v>
      </c>
      <c r="G90" s="148">
        <v>0.61699999999999999</v>
      </c>
      <c r="H90" s="152"/>
    </row>
    <row r="91" spans="1:8" x14ac:dyDescent="0.5">
      <c r="A91" s="151" t="s">
        <v>503</v>
      </c>
      <c r="B91" s="147"/>
      <c r="C91" s="150" t="s">
        <v>1035</v>
      </c>
      <c r="D91" s="149">
        <v>119</v>
      </c>
      <c r="E91" s="148">
        <v>0.35589999999999999</v>
      </c>
      <c r="F91" s="149">
        <v>3</v>
      </c>
      <c r="G91" s="148">
        <v>0.2238</v>
      </c>
      <c r="H91" s="147"/>
    </row>
    <row r="92" spans="1:8" ht="21.75" customHeight="1" x14ac:dyDescent="0.5">
      <c r="A92" s="164" t="s">
        <v>502</v>
      </c>
      <c r="B92" s="167" t="s">
        <v>1355</v>
      </c>
      <c r="C92" s="159" t="s">
        <v>64</v>
      </c>
      <c r="D92" s="158">
        <v>6</v>
      </c>
      <c r="E92" s="157">
        <v>9.1000000000000004E-3</v>
      </c>
      <c r="F92" s="158">
        <v>0</v>
      </c>
      <c r="G92" s="157">
        <v>0</v>
      </c>
      <c r="H92" s="167" t="s">
        <v>1355</v>
      </c>
    </row>
    <row r="93" spans="1:8" x14ac:dyDescent="0.5">
      <c r="A93" s="162" t="s">
        <v>502</v>
      </c>
      <c r="B93" s="166"/>
      <c r="C93" s="159" t="s">
        <v>1036</v>
      </c>
      <c r="D93" s="158">
        <v>2</v>
      </c>
      <c r="E93" s="157">
        <v>6.1999999999999998E-3</v>
      </c>
      <c r="F93" s="158">
        <v>0</v>
      </c>
      <c r="G93" s="157">
        <v>0</v>
      </c>
      <c r="H93" s="166"/>
    </row>
    <row r="94" spans="1:8" x14ac:dyDescent="0.5">
      <c r="A94" s="160" t="s">
        <v>502</v>
      </c>
      <c r="B94" s="165"/>
      <c r="C94" s="159" t="s">
        <v>1035</v>
      </c>
      <c r="D94" s="158">
        <v>4</v>
      </c>
      <c r="E94" s="157">
        <v>1.1900000000000001E-2</v>
      </c>
      <c r="F94" s="158">
        <v>0</v>
      </c>
      <c r="G94" s="157">
        <v>0</v>
      </c>
      <c r="H94" s="165"/>
    </row>
    <row r="95" spans="1:8" ht="21.75" customHeight="1" x14ac:dyDescent="0.5">
      <c r="A95" s="155" t="s">
        <v>501</v>
      </c>
      <c r="B95" s="154" t="s">
        <v>1354</v>
      </c>
      <c r="C95" s="150" t="s">
        <v>64</v>
      </c>
      <c r="D95" s="149">
        <v>840</v>
      </c>
      <c r="E95" s="148">
        <v>1.2839</v>
      </c>
      <c r="F95" s="149">
        <v>25</v>
      </c>
      <c r="G95" s="148">
        <v>0.94820000000000004</v>
      </c>
      <c r="H95" s="154" t="s">
        <v>1354</v>
      </c>
    </row>
    <row r="96" spans="1:8" x14ac:dyDescent="0.5">
      <c r="A96" s="153" t="s">
        <v>501</v>
      </c>
      <c r="B96" s="152"/>
      <c r="C96" s="150" t="s">
        <v>1036</v>
      </c>
      <c r="D96" s="149">
        <v>460</v>
      </c>
      <c r="E96" s="148">
        <v>1.4378</v>
      </c>
      <c r="F96" s="149">
        <v>14</v>
      </c>
      <c r="G96" s="148">
        <v>1.0797000000000001</v>
      </c>
      <c r="H96" s="152"/>
    </row>
    <row r="97" spans="1:8" x14ac:dyDescent="0.5">
      <c r="A97" s="151" t="s">
        <v>501</v>
      </c>
      <c r="B97" s="147"/>
      <c r="C97" s="150" t="s">
        <v>1035</v>
      </c>
      <c r="D97" s="149">
        <v>380</v>
      </c>
      <c r="E97" s="148">
        <v>1.1367</v>
      </c>
      <c r="F97" s="149">
        <v>11</v>
      </c>
      <c r="G97" s="148">
        <v>0.82089999999999996</v>
      </c>
      <c r="H97" s="147"/>
    </row>
    <row r="98" spans="1:8" ht="21.75" customHeight="1" x14ac:dyDescent="0.5">
      <c r="A98" s="164" t="s">
        <v>500</v>
      </c>
      <c r="B98" s="167" t="s">
        <v>1353</v>
      </c>
      <c r="C98" s="159" t="s">
        <v>64</v>
      </c>
      <c r="D98" s="158">
        <v>61</v>
      </c>
      <c r="E98" s="157">
        <v>9.3200000000000005E-2</v>
      </c>
      <c r="F98" s="158">
        <v>2</v>
      </c>
      <c r="G98" s="157">
        <v>7.5800000000000006E-2</v>
      </c>
      <c r="H98" s="167" t="s">
        <v>1353</v>
      </c>
    </row>
    <row r="99" spans="1:8" x14ac:dyDescent="0.5">
      <c r="A99" s="162" t="s">
        <v>500</v>
      </c>
      <c r="B99" s="166"/>
      <c r="C99" s="159" t="s">
        <v>1036</v>
      </c>
      <c r="D99" s="158">
        <v>32</v>
      </c>
      <c r="E99" s="157">
        <v>0.1</v>
      </c>
      <c r="F99" s="158">
        <v>1</v>
      </c>
      <c r="G99" s="157">
        <v>7.7100000000000002E-2</v>
      </c>
      <c r="H99" s="166"/>
    </row>
    <row r="100" spans="1:8" x14ac:dyDescent="0.5">
      <c r="A100" s="160" t="s">
        <v>500</v>
      </c>
      <c r="B100" s="165"/>
      <c r="C100" s="159" t="s">
        <v>1035</v>
      </c>
      <c r="D100" s="158">
        <v>29</v>
      </c>
      <c r="E100" s="157">
        <v>8.6699999999999999E-2</v>
      </c>
      <c r="F100" s="158">
        <v>1</v>
      </c>
      <c r="G100" s="157">
        <v>7.46E-2</v>
      </c>
      <c r="H100" s="165"/>
    </row>
    <row r="101" spans="1:8" ht="21.75" customHeight="1" x14ac:dyDescent="0.5">
      <c r="A101" s="155" t="s">
        <v>499</v>
      </c>
      <c r="B101" s="154" t="s">
        <v>1352</v>
      </c>
      <c r="C101" s="150" t="s">
        <v>64</v>
      </c>
      <c r="D101" s="149">
        <v>94682</v>
      </c>
      <c r="E101" s="148">
        <v>144.7269</v>
      </c>
      <c r="F101" s="149">
        <v>6248</v>
      </c>
      <c r="G101" s="148">
        <v>236.98320000000001</v>
      </c>
      <c r="H101" s="154" t="s">
        <v>1352</v>
      </c>
    </row>
    <row r="102" spans="1:8" x14ac:dyDescent="0.5">
      <c r="A102" s="153" t="s">
        <v>499</v>
      </c>
      <c r="B102" s="152"/>
      <c r="C102" s="150" t="s">
        <v>1036</v>
      </c>
      <c r="D102" s="149">
        <v>49644</v>
      </c>
      <c r="E102" s="148">
        <v>155.17359999999999</v>
      </c>
      <c r="F102" s="149">
        <v>3155</v>
      </c>
      <c r="G102" s="148">
        <v>243.33750000000001</v>
      </c>
      <c r="H102" s="152"/>
    </row>
    <row r="103" spans="1:8" x14ac:dyDescent="0.5">
      <c r="A103" s="151" t="s">
        <v>499</v>
      </c>
      <c r="B103" s="147"/>
      <c r="C103" s="150" t="s">
        <v>1035</v>
      </c>
      <c r="D103" s="149">
        <v>45038</v>
      </c>
      <c r="E103" s="148">
        <v>134.72890000000001</v>
      </c>
      <c r="F103" s="149">
        <v>3093</v>
      </c>
      <c r="G103" s="148">
        <v>230.83459999999999</v>
      </c>
      <c r="H103" s="147"/>
    </row>
    <row r="104" spans="1:8" ht="18.75" customHeight="1" x14ac:dyDescent="0.5">
      <c r="A104" s="164" t="s">
        <v>498</v>
      </c>
      <c r="B104" s="163" t="s">
        <v>1351</v>
      </c>
      <c r="C104" s="159" t="s">
        <v>64</v>
      </c>
      <c r="D104" s="158">
        <v>5245</v>
      </c>
      <c r="E104" s="157">
        <v>8.0172000000000008</v>
      </c>
      <c r="F104" s="158">
        <v>223</v>
      </c>
      <c r="G104" s="157">
        <v>8.4581999999999997</v>
      </c>
      <c r="H104" s="163" t="s">
        <v>1351</v>
      </c>
    </row>
    <row r="105" spans="1:8" x14ac:dyDescent="0.5">
      <c r="A105" s="162" t="s">
        <v>498</v>
      </c>
      <c r="B105" s="161"/>
      <c r="C105" s="159" t="s">
        <v>1036</v>
      </c>
      <c r="D105" s="158">
        <v>2456</v>
      </c>
      <c r="E105" s="157">
        <v>7.6767000000000003</v>
      </c>
      <c r="F105" s="158">
        <v>103</v>
      </c>
      <c r="G105" s="157">
        <v>7.9440999999999997</v>
      </c>
      <c r="H105" s="161"/>
    </row>
    <row r="106" spans="1:8" x14ac:dyDescent="0.5">
      <c r="A106" s="160" t="s">
        <v>498</v>
      </c>
      <c r="B106" s="156"/>
      <c r="C106" s="159" t="s">
        <v>1035</v>
      </c>
      <c r="D106" s="158">
        <v>2789</v>
      </c>
      <c r="E106" s="157">
        <v>8.3430999999999997</v>
      </c>
      <c r="F106" s="158">
        <v>120</v>
      </c>
      <c r="G106" s="157">
        <v>8.9557000000000002</v>
      </c>
      <c r="H106" s="156"/>
    </row>
    <row r="107" spans="1:8" ht="18.75" customHeight="1" x14ac:dyDescent="0.5">
      <c r="A107" s="155" t="s">
        <v>497</v>
      </c>
      <c r="B107" s="154" t="s">
        <v>1350</v>
      </c>
      <c r="C107" s="150" t="s">
        <v>64</v>
      </c>
      <c r="D107" s="149">
        <v>10640</v>
      </c>
      <c r="E107" s="148">
        <v>16.2638</v>
      </c>
      <c r="F107" s="149">
        <v>504</v>
      </c>
      <c r="G107" s="148">
        <v>19.116399999999999</v>
      </c>
      <c r="H107" s="154" t="s">
        <v>1350</v>
      </c>
    </row>
    <row r="108" spans="1:8" x14ac:dyDescent="0.5">
      <c r="A108" s="153" t="s">
        <v>497</v>
      </c>
      <c r="B108" s="152"/>
      <c r="C108" s="150" t="s">
        <v>1036</v>
      </c>
      <c r="D108" s="149">
        <v>5066</v>
      </c>
      <c r="E108" s="148">
        <v>15.834899999999999</v>
      </c>
      <c r="F108" s="149">
        <v>230</v>
      </c>
      <c r="G108" s="148">
        <v>17.7393</v>
      </c>
      <c r="H108" s="152"/>
    </row>
    <row r="109" spans="1:8" x14ac:dyDescent="0.5">
      <c r="A109" s="151" t="s">
        <v>497</v>
      </c>
      <c r="B109" s="147"/>
      <c r="C109" s="150" t="s">
        <v>1035</v>
      </c>
      <c r="D109" s="149">
        <v>5574</v>
      </c>
      <c r="E109" s="148">
        <v>16.674299999999999</v>
      </c>
      <c r="F109" s="149">
        <v>274</v>
      </c>
      <c r="G109" s="148">
        <v>20.448899999999998</v>
      </c>
      <c r="H109" s="147"/>
    </row>
    <row r="110" spans="1:8" ht="21.75" customHeight="1" x14ac:dyDescent="0.5">
      <c r="A110" s="164" t="s">
        <v>496</v>
      </c>
      <c r="B110" s="167" t="s">
        <v>1349</v>
      </c>
      <c r="C110" s="159" t="s">
        <v>64</v>
      </c>
      <c r="D110" s="158">
        <v>674</v>
      </c>
      <c r="E110" s="157">
        <v>1.0302</v>
      </c>
      <c r="F110" s="158">
        <v>4</v>
      </c>
      <c r="G110" s="157">
        <v>0.1517</v>
      </c>
      <c r="H110" s="167" t="s">
        <v>1349</v>
      </c>
    </row>
    <row r="111" spans="1:8" x14ac:dyDescent="0.5">
      <c r="A111" s="162" t="s">
        <v>496</v>
      </c>
      <c r="B111" s="166"/>
      <c r="C111" s="159" t="s">
        <v>1036</v>
      </c>
      <c r="D111" s="158">
        <v>374</v>
      </c>
      <c r="E111" s="157">
        <v>1.169</v>
      </c>
      <c r="F111" s="158">
        <v>1</v>
      </c>
      <c r="G111" s="157">
        <v>7.7100000000000002E-2</v>
      </c>
      <c r="H111" s="166"/>
    </row>
    <row r="112" spans="1:8" x14ac:dyDescent="0.5">
      <c r="A112" s="160" t="s">
        <v>496</v>
      </c>
      <c r="B112" s="165"/>
      <c r="C112" s="159" t="s">
        <v>1035</v>
      </c>
      <c r="D112" s="158">
        <v>300</v>
      </c>
      <c r="E112" s="157">
        <v>0.89739999999999998</v>
      </c>
      <c r="F112" s="158">
        <v>3</v>
      </c>
      <c r="G112" s="157">
        <v>0.2238</v>
      </c>
      <c r="H112" s="165"/>
    </row>
    <row r="113" spans="1:8" ht="21.75" customHeight="1" x14ac:dyDescent="0.5">
      <c r="A113" s="155" t="s">
        <v>495</v>
      </c>
      <c r="B113" s="154" t="s">
        <v>1348</v>
      </c>
      <c r="C113" s="150" t="s">
        <v>64</v>
      </c>
      <c r="D113" s="149">
        <v>29</v>
      </c>
      <c r="E113" s="148">
        <v>4.4299999999999999E-2</v>
      </c>
      <c r="F113" s="149">
        <v>2</v>
      </c>
      <c r="G113" s="148">
        <v>7.5800000000000006E-2</v>
      </c>
      <c r="H113" s="154" t="s">
        <v>1348</v>
      </c>
    </row>
    <row r="114" spans="1:8" x14ac:dyDescent="0.5">
      <c r="A114" s="153" t="s">
        <v>495</v>
      </c>
      <c r="B114" s="152"/>
      <c r="C114" s="150" t="s">
        <v>1036</v>
      </c>
      <c r="D114" s="149">
        <v>16</v>
      </c>
      <c r="E114" s="148">
        <v>0.05</v>
      </c>
      <c r="F114" s="149">
        <v>1</v>
      </c>
      <c r="G114" s="148">
        <v>7.7100000000000002E-2</v>
      </c>
      <c r="H114" s="152"/>
    </row>
    <row r="115" spans="1:8" x14ac:dyDescent="0.5">
      <c r="A115" s="151" t="s">
        <v>495</v>
      </c>
      <c r="B115" s="147"/>
      <c r="C115" s="150" t="s">
        <v>1035</v>
      </c>
      <c r="D115" s="149">
        <v>13</v>
      </c>
      <c r="E115" s="148">
        <v>3.8800000000000001E-2</v>
      </c>
      <c r="F115" s="149">
        <v>1</v>
      </c>
      <c r="G115" s="148">
        <v>7.46E-2</v>
      </c>
      <c r="H115" s="147"/>
    </row>
    <row r="116" spans="1:8" ht="21.75" customHeight="1" x14ac:dyDescent="0.5">
      <c r="A116" s="164" t="s">
        <v>494</v>
      </c>
      <c r="B116" s="167" t="s">
        <v>1347</v>
      </c>
      <c r="C116" s="159" t="s">
        <v>64</v>
      </c>
      <c r="D116" s="158">
        <v>5242</v>
      </c>
      <c r="E116" s="157">
        <v>8.0127000000000006</v>
      </c>
      <c r="F116" s="158">
        <v>465</v>
      </c>
      <c r="G116" s="157">
        <v>17.6371</v>
      </c>
      <c r="H116" s="167" t="s">
        <v>1347</v>
      </c>
    </row>
    <row r="117" spans="1:8" x14ac:dyDescent="0.5">
      <c r="A117" s="162" t="s">
        <v>494</v>
      </c>
      <c r="B117" s="166"/>
      <c r="C117" s="159" t="s">
        <v>1036</v>
      </c>
      <c r="D117" s="158">
        <v>3395</v>
      </c>
      <c r="E117" s="157">
        <v>10.611800000000001</v>
      </c>
      <c r="F117" s="158">
        <v>318</v>
      </c>
      <c r="G117" s="157">
        <v>24.526499999999999</v>
      </c>
      <c r="H117" s="166"/>
    </row>
    <row r="118" spans="1:8" x14ac:dyDescent="0.5">
      <c r="A118" s="160" t="s">
        <v>494</v>
      </c>
      <c r="B118" s="165"/>
      <c r="C118" s="159" t="s">
        <v>1035</v>
      </c>
      <c r="D118" s="158">
        <v>1847</v>
      </c>
      <c r="E118" s="157">
        <v>5.5251999999999999</v>
      </c>
      <c r="F118" s="158">
        <v>147</v>
      </c>
      <c r="G118" s="157">
        <v>10.970800000000001</v>
      </c>
      <c r="H118" s="165"/>
    </row>
    <row r="119" spans="1:8" ht="21.75" customHeight="1" x14ac:dyDescent="0.5">
      <c r="A119" s="155" t="s">
        <v>493</v>
      </c>
      <c r="B119" s="154" t="s">
        <v>1346</v>
      </c>
      <c r="C119" s="150" t="s">
        <v>64</v>
      </c>
      <c r="D119" s="149">
        <v>68139</v>
      </c>
      <c r="E119" s="148">
        <v>104.1544</v>
      </c>
      <c r="F119" s="149">
        <v>3525</v>
      </c>
      <c r="G119" s="148">
        <v>133.7013</v>
      </c>
      <c r="H119" s="154" t="s">
        <v>1346</v>
      </c>
    </row>
    <row r="120" spans="1:8" x14ac:dyDescent="0.5">
      <c r="A120" s="153" t="s">
        <v>493</v>
      </c>
      <c r="B120" s="152"/>
      <c r="C120" s="150" t="s">
        <v>1036</v>
      </c>
      <c r="D120" s="149">
        <v>46247</v>
      </c>
      <c r="E120" s="148">
        <v>144.55549999999999</v>
      </c>
      <c r="F120" s="149">
        <v>2174</v>
      </c>
      <c r="G120" s="148">
        <v>167.67529999999999</v>
      </c>
      <c r="H120" s="152"/>
    </row>
    <row r="121" spans="1:8" x14ac:dyDescent="0.5">
      <c r="A121" s="151" t="s">
        <v>493</v>
      </c>
      <c r="B121" s="147"/>
      <c r="C121" s="150" t="s">
        <v>1035</v>
      </c>
      <c r="D121" s="149">
        <v>21892</v>
      </c>
      <c r="E121" s="148">
        <v>65.488799999999998</v>
      </c>
      <c r="F121" s="149">
        <v>1351</v>
      </c>
      <c r="G121" s="148">
        <v>100.82689999999999</v>
      </c>
      <c r="H121" s="147"/>
    </row>
    <row r="122" spans="1:8" ht="21.75" customHeight="1" x14ac:dyDescent="0.5">
      <c r="A122" s="164" t="s">
        <v>492</v>
      </c>
      <c r="B122" s="167" t="s">
        <v>1345</v>
      </c>
      <c r="C122" s="159" t="s">
        <v>64</v>
      </c>
      <c r="D122" s="158">
        <v>62226</v>
      </c>
      <c r="E122" s="157">
        <v>95.116</v>
      </c>
      <c r="F122" s="158">
        <v>2616</v>
      </c>
      <c r="G122" s="157">
        <v>99.223399999999998</v>
      </c>
      <c r="H122" s="167" t="s">
        <v>1345</v>
      </c>
    </row>
    <row r="123" spans="1:8" x14ac:dyDescent="0.5">
      <c r="A123" s="162" t="s">
        <v>492</v>
      </c>
      <c r="B123" s="166"/>
      <c r="C123" s="159" t="s">
        <v>1036</v>
      </c>
      <c r="D123" s="158">
        <v>37189</v>
      </c>
      <c r="E123" s="157">
        <v>116.2427</v>
      </c>
      <c r="F123" s="158">
        <v>1482</v>
      </c>
      <c r="G123" s="157">
        <v>114.303</v>
      </c>
      <c r="H123" s="166"/>
    </row>
    <row r="124" spans="1:8" x14ac:dyDescent="0.5">
      <c r="A124" s="160" t="s">
        <v>492</v>
      </c>
      <c r="B124" s="165"/>
      <c r="C124" s="159" t="s">
        <v>1035</v>
      </c>
      <c r="D124" s="158">
        <v>25037</v>
      </c>
      <c r="E124" s="157">
        <v>74.896900000000002</v>
      </c>
      <c r="F124" s="158">
        <v>1134</v>
      </c>
      <c r="G124" s="157">
        <v>84.631900000000002</v>
      </c>
      <c r="H124" s="165"/>
    </row>
    <row r="125" spans="1:8" ht="21.75" customHeight="1" x14ac:dyDescent="0.5">
      <c r="A125" s="155" t="s">
        <v>491</v>
      </c>
      <c r="B125" s="154" t="s">
        <v>1344</v>
      </c>
      <c r="C125" s="150" t="s">
        <v>64</v>
      </c>
      <c r="D125" s="149">
        <v>92</v>
      </c>
      <c r="E125" s="148">
        <v>0.1406</v>
      </c>
      <c r="F125" s="149">
        <v>2</v>
      </c>
      <c r="G125" s="148">
        <v>7.5800000000000006E-2</v>
      </c>
      <c r="H125" s="154" t="s">
        <v>1344</v>
      </c>
    </row>
    <row r="126" spans="1:8" x14ac:dyDescent="0.5">
      <c r="A126" s="153" t="s">
        <v>491</v>
      </c>
      <c r="B126" s="152"/>
      <c r="C126" s="150" t="s">
        <v>1036</v>
      </c>
      <c r="D126" s="149">
        <v>48</v>
      </c>
      <c r="E126" s="148">
        <v>0.15</v>
      </c>
      <c r="F126" s="149">
        <v>0</v>
      </c>
      <c r="G126" s="148">
        <v>0</v>
      </c>
      <c r="H126" s="152"/>
    </row>
    <row r="127" spans="1:8" x14ac:dyDescent="0.5">
      <c r="A127" s="151" t="s">
        <v>491</v>
      </c>
      <c r="B127" s="147"/>
      <c r="C127" s="150" t="s">
        <v>1035</v>
      </c>
      <c r="D127" s="149">
        <v>44</v>
      </c>
      <c r="E127" s="148">
        <v>0.13159999999999999</v>
      </c>
      <c r="F127" s="149">
        <v>2</v>
      </c>
      <c r="G127" s="148">
        <v>0.1492</v>
      </c>
      <c r="H127" s="147"/>
    </row>
    <row r="128" spans="1:8" ht="21.75" customHeight="1" x14ac:dyDescent="0.5">
      <c r="A128" s="164" t="s">
        <v>490</v>
      </c>
      <c r="B128" s="167" t="s">
        <v>1343</v>
      </c>
      <c r="C128" s="159" t="s">
        <v>64</v>
      </c>
      <c r="D128" s="158">
        <v>39743</v>
      </c>
      <c r="E128" s="157">
        <v>60.749400000000001</v>
      </c>
      <c r="F128" s="158">
        <v>1081</v>
      </c>
      <c r="G128" s="157">
        <v>41.0017</v>
      </c>
      <c r="H128" s="167" t="s">
        <v>1343</v>
      </c>
    </row>
    <row r="129" spans="1:8" x14ac:dyDescent="0.5">
      <c r="A129" s="162" t="s">
        <v>490</v>
      </c>
      <c r="B129" s="166"/>
      <c r="C129" s="159" t="s">
        <v>1036</v>
      </c>
      <c r="D129" s="158">
        <v>21172</v>
      </c>
      <c r="E129" s="157">
        <v>66.177899999999994</v>
      </c>
      <c r="F129" s="158">
        <v>589</v>
      </c>
      <c r="G129" s="157">
        <v>45.428100000000001</v>
      </c>
      <c r="H129" s="166"/>
    </row>
    <row r="130" spans="1:8" x14ac:dyDescent="0.5">
      <c r="A130" s="160" t="s">
        <v>490</v>
      </c>
      <c r="B130" s="165"/>
      <c r="C130" s="159" t="s">
        <v>1035</v>
      </c>
      <c r="D130" s="158">
        <v>18571</v>
      </c>
      <c r="E130" s="157">
        <v>55.554200000000002</v>
      </c>
      <c r="F130" s="158">
        <v>492</v>
      </c>
      <c r="G130" s="157">
        <v>36.718600000000002</v>
      </c>
      <c r="H130" s="165"/>
    </row>
    <row r="131" spans="1:8" ht="21.75" customHeight="1" x14ac:dyDescent="0.5">
      <c r="A131" s="155" t="s">
        <v>489</v>
      </c>
      <c r="B131" s="154" t="s">
        <v>1342</v>
      </c>
      <c r="C131" s="150" t="s">
        <v>64</v>
      </c>
      <c r="D131" s="149">
        <v>27277</v>
      </c>
      <c r="E131" s="148">
        <v>41.694400000000002</v>
      </c>
      <c r="F131" s="149">
        <v>1205</v>
      </c>
      <c r="G131" s="148">
        <v>45.704999999999998</v>
      </c>
      <c r="H131" s="154" t="s">
        <v>1342</v>
      </c>
    </row>
    <row r="132" spans="1:8" x14ac:dyDescent="0.5">
      <c r="A132" s="153" t="s">
        <v>489</v>
      </c>
      <c r="B132" s="152"/>
      <c r="C132" s="150" t="s">
        <v>1036</v>
      </c>
      <c r="D132" s="149">
        <v>15271</v>
      </c>
      <c r="E132" s="148">
        <v>47.732900000000001</v>
      </c>
      <c r="F132" s="149">
        <v>619</v>
      </c>
      <c r="G132" s="148">
        <v>47.741900000000001</v>
      </c>
      <c r="H132" s="152"/>
    </row>
    <row r="133" spans="1:8" x14ac:dyDescent="0.5">
      <c r="A133" s="151" t="s">
        <v>489</v>
      </c>
      <c r="B133" s="147"/>
      <c r="C133" s="150" t="s">
        <v>1035</v>
      </c>
      <c r="D133" s="149">
        <v>12006</v>
      </c>
      <c r="E133" s="148">
        <v>35.915300000000002</v>
      </c>
      <c r="F133" s="149">
        <v>586</v>
      </c>
      <c r="G133" s="148">
        <v>43.733899999999998</v>
      </c>
      <c r="H133" s="147"/>
    </row>
    <row r="134" spans="1:8" ht="21.75" customHeight="1" x14ac:dyDescent="0.5">
      <c r="A134" s="164" t="s">
        <v>488</v>
      </c>
      <c r="B134" s="167" t="s">
        <v>1341</v>
      </c>
      <c r="C134" s="159" t="s">
        <v>64</v>
      </c>
      <c r="D134" s="158">
        <v>1015</v>
      </c>
      <c r="E134" s="157">
        <v>1.5513999999999999</v>
      </c>
      <c r="F134" s="158">
        <v>9</v>
      </c>
      <c r="G134" s="157">
        <v>0.34129999999999999</v>
      </c>
      <c r="H134" s="167" t="s">
        <v>1341</v>
      </c>
    </row>
    <row r="135" spans="1:8" x14ac:dyDescent="0.5">
      <c r="A135" s="162" t="s">
        <v>488</v>
      </c>
      <c r="B135" s="166"/>
      <c r="C135" s="159" t="s">
        <v>1036</v>
      </c>
      <c r="D135" s="158">
        <v>673</v>
      </c>
      <c r="E135" s="157">
        <v>2.1036000000000001</v>
      </c>
      <c r="F135" s="158">
        <v>7</v>
      </c>
      <c r="G135" s="157">
        <v>0.53979999999999995</v>
      </c>
      <c r="H135" s="166"/>
    </row>
    <row r="136" spans="1:8" x14ac:dyDescent="0.5">
      <c r="A136" s="160" t="s">
        <v>488</v>
      </c>
      <c r="B136" s="165"/>
      <c r="C136" s="159" t="s">
        <v>1035</v>
      </c>
      <c r="D136" s="158">
        <v>342</v>
      </c>
      <c r="E136" s="157">
        <v>1.0229999999999999</v>
      </c>
      <c r="F136" s="158">
        <v>2</v>
      </c>
      <c r="G136" s="157">
        <v>0.1492</v>
      </c>
      <c r="H136" s="165"/>
    </row>
    <row r="137" spans="1:8" ht="18.75" customHeight="1" x14ac:dyDescent="0.5">
      <c r="A137" s="155" t="s">
        <v>487</v>
      </c>
      <c r="B137" s="154" t="s">
        <v>1340</v>
      </c>
      <c r="C137" s="150" t="s">
        <v>64</v>
      </c>
      <c r="D137" s="149">
        <v>9</v>
      </c>
      <c r="E137" s="148">
        <v>1.37E-2</v>
      </c>
      <c r="F137" s="149">
        <v>1</v>
      </c>
      <c r="G137" s="148">
        <v>3.7900000000000003E-2</v>
      </c>
      <c r="H137" s="154" t="s">
        <v>1340</v>
      </c>
    </row>
    <row r="138" spans="1:8" x14ac:dyDescent="0.5">
      <c r="A138" s="153" t="s">
        <v>487</v>
      </c>
      <c r="B138" s="152"/>
      <c r="C138" s="150" t="s">
        <v>1036</v>
      </c>
      <c r="D138" s="149">
        <v>7</v>
      </c>
      <c r="E138" s="148">
        <v>2.18E-2</v>
      </c>
      <c r="F138" s="149">
        <v>0</v>
      </c>
      <c r="G138" s="148">
        <v>0</v>
      </c>
      <c r="H138" s="152"/>
    </row>
    <row r="139" spans="1:8" x14ac:dyDescent="0.5">
      <c r="A139" s="151" t="s">
        <v>487</v>
      </c>
      <c r="B139" s="147"/>
      <c r="C139" s="150" t="s">
        <v>1035</v>
      </c>
      <c r="D139" s="149">
        <v>2</v>
      </c>
      <c r="E139" s="148">
        <v>5.8999999999999999E-3</v>
      </c>
      <c r="F139" s="149">
        <v>1</v>
      </c>
      <c r="G139" s="148">
        <v>7.46E-2</v>
      </c>
      <c r="H139" s="147"/>
    </row>
    <row r="140" spans="1:8" ht="21.75" customHeight="1" x14ac:dyDescent="0.5">
      <c r="A140" s="164" t="s">
        <v>486</v>
      </c>
      <c r="B140" s="167" t="s">
        <v>1339</v>
      </c>
      <c r="C140" s="159" t="s">
        <v>64</v>
      </c>
      <c r="D140" s="158">
        <v>28</v>
      </c>
      <c r="E140" s="157">
        <v>4.2700000000000002E-2</v>
      </c>
      <c r="F140" s="158">
        <v>0</v>
      </c>
      <c r="G140" s="157">
        <v>0</v>
      </c>
      <c r="H140" s="167" t="s">
        <v>1339</v>
      </c>
    </row>
    <row r="141" spans="1:8" x14ac:dyDescent="0.5">
      <c r="A141" s="162" t="s">
        <v>486</v>
      </c>
      <c r="B141" s="166"/>
      <c r="C141" s="159" t="s">
        <v>1036</v>
      </c>
      <c r="D141" s="158">
        <v>11</v>
      </c>
      <c r="E141" s="157">
        <v>3.4299999999999997E-2</v>
      </c>
      <c r="F141" s="158">
        <v>0</v>
      </c>
      <c r="G141" s="157">
        <v>0</v>
      </c>
      <c r="H141" s="166"/>
    </row>
    <row r="142" spans="1:8" x14ac:dyDescent="0.5">
      <c r="A142" s="160" t="s">
        <v>486</v>
      </c>
      <c r="B142" s="165"/>
      <c r="C142" s="159" t="s">
        <v>1035</v>
      </c>
      <c r="D142" s="158">
        <v>17</v>
      </c>
      <c r="E142" s="157">
        <v>5.0799999999999998E-2</v>
      </c>
      <c r="F142" s="158">
        <v>0</v>
      </c>
      <c r="G142" s="157">
        <v>0</v>
      </c>
      <c r="H142" s="165"/>
    </row>
    <row r="143" spans="1:8" ht="21.75" customHeight="1" x14ac:dyDescent="0.5">
      <c r="A143" s="155" t="s">
        <v>485</v>
      </c>
      <c r="B143" s="154" t="s">
        <v>1338</v>
      </c>
      <c r="C143" s="150" t="s">
        <v>64</v>
      </c>
      <c r="D143" s="149">
        <v>9</v>
      </c>
      <c r="E143" s="148">
        <v>1.37E-2</v>
      </c>
      <c r="F143" s="149">
        <v>1</v>
      </c>
      <c r="G143" s="148">
        <v>3.7900000000000003E-2</v>
      </c>
      <c r="H143" s="154" t="s">
        <v>1338</v>
      </c>
    </row>
    <row r="144" spans="1:8" x14ac:dyDescent="0.5">
      <c r="A144" s="153" t="s">
        <v>485</v>
      </c>
      <c r="B144" s="152"/>
      <c r="C144" s="150" t="s">
        <v>1036</v>
      </c>
      <c r="D144" s="149">
        <v>4</v>
      </c>
      <c r="E144" s="148">
        <v>1.2500000000000001E-2</v>
      </c>
      <c r="F144" s="149">
        <v>1</v>
      </c>
      <c r="G144" s="148">
        <v>7.7100000000000002E-2</v>
      </c>
      <c r="H144" s="152"/>
    </row>
    <row r="145" spans="1:8" x14ac:dyDescent="0.5">
      <c r="A145" s="151" t="s">
        <v>485</v>
      </c>
      <c r="B145" s="147"/>
      <c r="C145" s="150" t="s">
        <v>1035</v>
      </c>
      <c r="D145" s="149">
        <v>5</v>
      </c>
      <c r="E145" s="148">
        <v>1.49E-2</v>
      </c>
      <c r="F145" s="149">
        <v>0</v>
      </c>
      <c r="G145" s="148">
        <v>0</v>
      </c>
      <c r="H145" s="147"/>
    </row>
    <row r="146" spans="1:8" ht="21.75" customHeight="1" x14ac:dyDescent="0.5">
      <c r="A146" s="164" t="s">
        <v>484</v>
      </c>
      <c r="B146" s="167" t="s">
        <v>1337</v>
      </c>
      <c r="C146" s="159" t="s">
        <v>64</v>
      </c>
      <c r="D146" s="158">
        <v>361</v>
      </c>
      <c r="E146" s="157">
        <v>0.55179999999999996</v>
      </c>
      <c r="F146" s="158">
        <v>3</v>
      </c>
      <c r="G146" s="157">
        <v>0.1137</v>
      </c>
      <c r="H146" s="167" t="s">
        <v>1337</v>
      </c>
    </row>
    <row r="147" spans="1:8" x14ac:dyDescent="0.5">
      <c r="A147" s="162" t="s">
        <v>484</v>
      </c>
      <c r="B147" s="166"/>
      <c r="C147" s="159" t="s">
        <v>1036</v>
      </c>
      <c r="D147" s="158">
        <v>200</v>
      </c>
      <c r="E147" s="157">
        <v>0.62509999999999999</v>
      </c>
      <c r="F147" s="158">
        <v>1</v>
      </c>
      <c r="G147" s="157">
        <v>7.7100000000000002E-2</v>
      </c>
      <c r="H147" s="166"/>
    </row>
    <row r="148" spans="1:8" x14ac:dyDescent="0.5">
      <c r="A148" s="160" t="s">
        <v>484</v>
      </c>
      <c r="B148" s="165"/>
      <c r="C148" s="159" t="s">
        <v>1035</v>
      </c>
      <c r="D148" s="158">
        <v>161</v>
      </c>
      <c r="E148" s="157">
        <v>0.48159999999999997</v>
      </c>
      <c r="F148" s="158">
        <v>2</v>
      </c>
      <c r="G148" s="157">
        <v>0.1492</v>
      </c>
      <c r="H148" s="165"/>
    </row>
    <row r="149" spans="1:8" ht="21.75" customHeight="1" x14ac:dyDescent="0.5">
      <c r="A149" s="155" t="s">
        <v>483</v>
      </c>
      <c r="B149" s="154" t="s">
        <v>1336</v>
      </c>
      <c r="C149" s="150" t="s">
        <v>64</v>
      </c>
      <c r="D149" s="149">
        <v>13</v>
      </c>
      <c r="E149" s="148">
        <v>1.9800000000000002E-2</v>
      </c>
      <c r="F149" s="149">
        <v>0</v>
      </c>
      <c r="G149" s="148">
        <v>0</v>
      </c>
      <c r="H149" s="154" t="s">
        <v>1336</v>
      </c>
    </row>
    <row r="150" spans="1:8" x14ac:dyDescent="0.5">
      <c r="A150" s="153" t="s">
        <v>483</v>
      </c>
      <c r="B150" s="152"/>
      <c r="C150" s="150" t="s">
        <v>1036</v>
      </c>
      <c r="D150" s="149">
        <v>6</v>
      </c>
      <c r="E150" s="148">
        <v>1.8700000000000001E-2</v>
      </c>
      <c r="F150" s="149">
        <v>0</v>
      </c>
      <c r="G150" s="148">
        <v>0</v>
      </c>
      <c r="H150" s="152"/>
    </row>
    <row r="151" spans="1:8" x14ac:dyDescent="0.5">
      <c r="A151" s="151" t="s">
        <v>483</v>
      </c>
      <c r="B151" s="147"/>
      <c r="C151" s="150" t="s">
        <v>1035</v>
      </c>
      <c r="D151" s="149">
        <v>7</v>
      </c>
      <c r="E151" s="148">
        <v>2.0899999999999998E-2</v>
      </c>
      <c r="F151" s="149">
        <v>0</v>
      </c>
      <c r="G151" s="148">
        <v>0</v>
      </c>
      <c r="H151" s="147"/>
    </row>
    <row r="152" spans="1:8" ht="21.75" customHeight="1" x14ac:dyDescent="0.5">
      <c r="A152" s="164" t="s">
        <v>482</v>
      </c>
      <c r="B152" s="167" t="s">
        <v>1335</v>
      </c>
      <c r="C152" s="159" t="s">
        <v>64</v>
      </c>
      <c r="D152" s="158">
        <v>0</v>
      </c>
      <c r="E152" s="157">
        <v>0</v>
      </c>
      <c r="F152" s="158">
        <v>0</v>
      </c>
      <c r="G152" s="157">
        <v>0</v>
      </c>
      <c r="H152" s="167" t="s">
        <v>1335</v>
      </c>
    </row>
    <row r="153" spans="1:8" x14ac:dyDescent="0.5">
      <c r="A153" s="162" t="s">
        <v>482</v>
      </c>
      <c r="B153" s="166"/>
      <c r="C153" s="159" t="s">
        <v>1036</v>
      </c>
      <c r="D153" s="158">
        <v>0</v>
      </c>
      <c r="E153" s="157">
        <v>0</v>
      </c>
      <c r="F153" s="158">
        <v>0</v>
      </c>
      <c r="G153" s="157">
        <v>0</v>
      </c>
      <c r="H153" s="166"/>
    </row>
    <row r="154" spans="1:8" x14ac:dyDescent="0.5">
      <c r="A154" s="160" t="s">
        <v>482</v>
      </c>
      <c r="B154" s="165"/>
      <c r="C154" s="159" t="s">
        <v>1035</v>
      </c>
      <c r="D154" s="158">
        <v>0</v>
      </c>
      <c r="E154" s="157">
        <v>0</v>
      </c>
      <c r="F154" s="158">
        <v>0</v>
      </c>
      <c r="G154" s="157">
        <v>0</v>
      </c>
      <c r="H154" s="165"/>
    </row>
    <row r="155" spans="1:8" ht="21.75" customHeight="1" x14ac:dyDescent="0.5">
      <c r="A155" s="155" t="s">
        <v>481</v>
      </c>
      <c r="B155" s="154" t="s">
        <v>1334</v>
      </c>
      <c r="C155" s="150" t="s">
        <v>64</v>
      </c>
      <c r="D155" s="149">
        <v>5</v>
      </c>
      <c r="E155" s="148">
        <v>7.6E-3</v>
      </c>
      <c r="F155" s="149">
        <v>0</v>
      </c>
      <c r="G155" s="148">
        <v>0</v>
      </c>
      <c r="H155" s="154" t="s">
        <v>1334</v>
      </c>
    </row>
    <row r="156" spans="1:8" x14ac:dyDescent="0.5">
      <c r="A156" s="153" t="s">
        <v>481</v>
      </c>
      <c r="B156" s="152"/>
      <c r="C156" s="150" t="s">
        <v>1036</v>
      </c>
      <c r="D156" s="149">
        <v>0</v>
      </c>
      <c r="E156" s="148">
        <v>0</v>
      </c>
      <c r="F156" s="149">
        <v>0</v>
      </c>
      <c r="G156" s="148">
        <v>0</v>
      </c>
      <c r="H156" s="152"/>
    </row>
    <row r="157" spans="1:8" x14ac:dyDescent="0.5">
      <c r="A157" s="151" t="s">
        <v>481</v>
      </c>
      <c r="B157" s="147"/>
      <c r="C157" s="150" t="s">
        <v>1035</v>
      </c>
      <c r="D157" s="149">
        <v>5</v>
      </c>
      <c r="E157" s="148">
        <v>1.49E-2</v>
      </c>
      <c r="F157" s="149">
        <v>0</v>
      </c>
      <c r="G157" s="148">
        <v>0</v>
      </c>
      <c r="H157" s="147"/>
    </row>
    <row r="158" spans="1:8" ht="21.75" customHeight="1" x14ac:dyDescent="0.5">
      <c r="A158" s="164" t="s">
        <v>480</v>
      </c>
      <c r="B158" s="167" t="s">
        <v>1333</v>
      </c>
      <c r="C158" s="159" t="s">
        <v>64</v>
      </c>
      <c r="D158" s="158">
        <v>21</v>
      </c>
      <c r="E158" s="157">
        <v>3.2000000000000001E-2</v>
      </c>
      <c r="F158" s="158">
        <v>0</v>
      </c>
      <c r="G158" s="157">
        <v>0</v>
      </c>
      <c r="H158" s="167" t="s">
        <v>1333</v>
      </c>
    </row>
    <row r="159" spans="1:8" x14ac:dyDescent="0.5">
      <c r="A159" s="162" t="s">
        <v>480</v>
      </c>
      <c r="B159" s="166"/>
      <c r="C159" s="159" t="s">
        <v>1036</v>
      </c>
      <c r="D159" s="158">
        <v>11</v>
      </c>
      <c r="E159" s="157">
        <v>3.4299999999999997E-2</v>
      </c>
      <c r="F159" s="158">
        <v>0</v>
      </c>
      <c r="G159" s="157">
        <v>0</v>
      </c>
      <c r="H159" s="166"/>
    </row>
    <row r="160" spans="1:8" x14ac:dyDescent="0.5">
      <c r="A160" s="160" t="s">
        <v>480</v>
      </c>
      <c r="B160" s="165"/>
      <c r="C160" s="159" t="s">
        <v>1035</v>
      </c>
      <c r="D160" s="158">
        <v>10</v>
      </c>
      <c r="E160" s="157">
        <v>2.9899999999999999E-2</v>
      </c>
      <c r="F160" s="158">
        <v>0</v>
      </c>
      <c r="G160" s="157">
        <v>0</v>
      </c>
      <c r="H160" s="165"/>
    </row>
    <row r="161" spans="1:8" ht="21.75" customHeight="1" x14ac:dyDescent="0.5">
      <c r="A161" s="155" t="s">
        <v>479</v>
      </c>
      <c r="B161" s="154" t="s">
        <v>1332</v>
      </c>
      <c r="C161" s="150" t="s">
        <v>64</v>
      </c>
      <c r="D161" s="149">
        <v>226</v>
      </c>
      <c r="E161" s="148">
        <v>0.34539999999999998</v>
      </c>
      <c r="F161" s="149">
        <v>2</v>
      </c>
      <c r="G161" s="148">
        <v>7.5800000000000006E-2</v>
      </c>
      <c r="H161" s="154" t="s">
        <v>1332</v>
      </c>
    </row>
    <row r="162" spans="1:8" x14ac:dyDescent="0.5">
      <c r="A162" s="153" t="s">
        <v>479</v>
      </c>
      <c r="B162" s="152"/>
      <c r="C162" s="150" t="s">
        <v>1036</v>
      </c>
      <c r="D162" s="149">
        <v>118</v>
      </c>
      <c r="E162" s="148">
        <v>0.36880000000000002</v>
      </c>
      <c r="F162" s="149">
        <v>2</v>
      </c>
      <c r="G162" s="148">
        <v>0.1542</v>
      </c>
      <c r="H162" s="152"/>
    </row>
    <row r="163" spans="1:8" x14ac:dyDescent="0.5">
      <c r="A163" s="151" t="s">
        <v>479</v>
      </c>
      <c r="B163" s="147"/>
      <c r="C163" s="150" t="s">
        <v>1035</v>
      </c>
      <c r="D163" s="149">
        <v>108</v>
      </c>
      <c r="E163" s="148">
        <v>0.32300000000000001</v>
      </c>
      <c r="F163" s="149">
        <v>0</v>
      </c>
      <c r="G163" s="148">
        <v>0</v>
      </c>
      <c r="H163" s="147"/>
    </row>
    <row r="164" spans="1:8" ht="21.75" customHeight="1" x14ac:dyDescent="0.5">
      <c r="A164" s="164" t="s">
        <v>478</v>
      </c>
      <c r="B164" s="167" t="s">
        <v>1331</v>
      </c>
      <c r="C164" s="159" t="s">
        <v>64</v>
      </c>
      <c r="D164" s="158">
        <v>5716</v>
      </c>
      <c r="E164" s="157">
        <v>8.7371999999999996</v>
      </c>
      <c r="F164" s="158">
        <v>154</v>
      </c>
      <c r="G164" s="157">
        <v>5.8411</v>
      </c>
      <c r="H164" s="167" t="s">
        <v>1331</v>
      </c>
    </row>
    <row r="165" spans="1:8" x14ac:dyDescent="0.5">
      <c r="A165" s="162" t="s">
        <v>478</v>
      </c>
      <c r="B165" s="166"/>
      <c r="C165" s="159" t="s">
        <v>1036</v>
      </c>
      <c r="D165" s="158">
        <v>3835</v>
      </c>
      <c r="E165" s="157">
        <v>11.9871</v>
      </c>
      <c r="F165" s="171">
        <v>112</v>
      </c>
      <c r="G165" s="170">
        <v>8.6381999999999994</v>
      </c>
      <c r="H165" s="166"/>
    </row>
    <row r="166" spans="1:8" x14ac:dyDescent="0.5">
      <c r="A166" s="160" t="s">
        <v>478</v>
      </c>
      <c r="B166" s="165"/>
      <c r="C166" s="159" t="s">
        <v>1035</v>
      </c>
      <c r="D166" s="158">
        <v>1881</v>
      </c>
      <c r="E166" s="157">
        <v>5.6269</v>
      </c>
      <c r="F166" s="171">
        <v>42</v>
      </c>
      <c r="G166" s="170">
        <v>3.1345000000000001</v>
      </c>
      <c r="H166" s="165"/>
    </row>
    <row r="167" spans="1:8" ht="21.75" customHeight="1" x14ac:dyDescent="0.5">
      <c r="A167" s="155" t="s">
        <v>477</v>
      </c>
      <c r="B167" s="154" t="s">
        <v>1330</v>
      </c>
      <c r="C167" s="150" t="s">
        <v>64</v>
      </c>
      <c r="D167" s="149">
        <v>28669</v>
      </c>
      <c r="E167" s="148">
        <v>43.822200000000002</v>
      </c>
      <c r="F167" s="149">
        <v>1865</v>
      </c>
      <c r="G167" s="148">
        <v>70.738399999999999</v>
      </c>
      <c r="H167" s="154" t="s">
        <v>1330</v>
      </c>
    </row>
    <row r="168" spans="1:8" x14ac:dyDescent="0.5">
      <c r="A168" s="153" t="s">
        <v>477</v>
      </c>
      <c r="B168" s="152"/>
      <c r="C168" s="150" t="s">
        <v>1036</v>
      </c>
      <c r="D168" s="149">
        <v>20102</v>
      </c>
      <c r="E168" s="148">
        <v>62.833300000000001</v>
      </c>
      <c r="F168" s="149">
        <v>1264</v>
      </c>
      <c r="G168" s="148">
        <v>97.489199999999997</v>
      </c>
      <c r="H168" s="152"/>
    </row>
    <row r="169" spans="1:8" x14ac:dyDescent="0.5">
      <c r="A169" s="151" t="s">
        <v>477</v>
      </c>
      <c r="B169" s="147"/>
      <c r="C169" s="150" t="s">
        <v>1035</v>
      </c>
      <c r="D169" s="149">
        <v>8567</v>
      </c>
      <c r="E169" s="148">
        <v>25.627700000000001</v>
      </c>
      <c r="F169" s="149">
        <v>601</v>
      </c>
      <c r="G169" s="148">
        <v>44.853400000000001</v>
      </c>
      <c r="H169" s="147"/>
    </row>
    <row r="170" spans="1:8" ht="21.75" customHeight="1" x14ac:dyDescent="0.5">
      <c r="A170" s="164" t="s">
        <v>476</v>
      </c>
      <c r="B170" s="167" t="s">
        <v>1329</v>
      </c>
      <c r="C170" s="159" t="s">
        <v>64</v>
      </c>
      <c r="D170" s="158">
        <v>84</v>
      </c>
      <c r="E170" s="157">
        <v>0.1283</v>
      </c>
      <c r="F170" s="171">
        <v>2</v>
      </c>
      <c r="G170" s="170">
        <v>7.5800000000000006E-2</v>
      </c>
      <c r="H170" s="167" t="s">
        <v>1329</v>
      </c>
    </row>
    <row r="171" spans="1:8" x14ac:dyDescent="0.5">
      <c r="A171" s="162" t="s">
        <v>476</v>
      </c>
      <c r="B171" s="166"/>
      <c r="C171" s="159" t="s">
        <v>1036</v>
      </c>
      <c r="D171" s="158">
        <v>48</v>
      </c>
      <c r="E171" s="157">
        <v>0.15</v>
      </c>
      <c r="F171" s="171">
        <v>0</v>
      </c>
      <c r="G171" s="170">
        <v>0</v>
      </c>
      <c r="H171" s="166"/>
    </row>
    <row r="172" spans="1:8" x14ac:dyDescent="0.5">
      <c r="A172" s="160" t="s">
        <v>476</v>
      </c>
      <c r="B172" s="165"/>
      <c r="C172" s="159" t="s">
        <v>1035</v>
      </c>
      <c r="D172" s="158">
        <v>36</v>
      </c>
      <c r="E172" s="157">
        <v>0.1076</v>
      </c>
      <c r="F172" s="158">
        <v>2</v>
      </c>
      <c r="G172" s="157">
        <v>0.1492</v>
      </c>
      <c r="H172" s="165"/>
    </row>
    <row r="173" spans="1:8" ht="21.75" customHeight="1" x14ac:dyDescent="0.5">
      <c r="A173" s="155" t="s">
        <v>475</v>
      </c>
      <c r="B173" s="154" t="s">
        <v>1328</v>
      </c>
      <c r="C173" s="150" t="s">
        <v>64</v>
      </c>
      <c r="D173" s="149">
        <v>65</v>
      </c>
      <c r="E173" s="148">
        <v>9.9299999999999999E-2</v>
      </c>
      <c r="F173" s="149">
        <v>0</v>
      </c>
      <c r="G173" s="148">
        <v>0</v>
      </c>
      <c r="H173" s="154" t="s">
        <v>1328</v>
      </c>
    </row>
    <row r="174" spans="1:8" x14ac:dyDescent="0.5">
      <c r="A174" s="153" t="s">
        <v>475</v>
      </c>
      <c r="B174" s="152"/>
      <c r="C174" s="150" t="s">
        <v>1036</v>
      </c>
      <c r="D174" s="149">
        <v>35</v>
      </c>
      <c r="E174" s="148">
        <v>0.1094</v>
      </c>
      <c r="F174" s="149">
        <v>0</v>
      </c>
      <c r="G174" s="148">
        <v>0</v>
      </c>
      <c r="H174" s="152"/>
    </row>
    <row r="175" spans="1:8" x14ac:dyDescent="0.5">
      <c r="A175" s="151" t="s">
        <v>475</v>
      </c>
      <c r="B175" s="147"/>
      <c r="C175" s="150" t="s">
        <v>1035</v>
      </c>
      <c r="D175" s="149">
        <v>30</v>
      </c>
      <c r="E175" s="148">
        <v>8.9700000000000002E-2</v>
      </c>
      <c r="F175" s="149">
        <v>0</v>
      </c>
      <c r="G175" s="148">
        <v>0</v>
      </c>
      <c r="H175" s="147"/>
    </row>
    <row r="176" spans="1:8" ht="21.75" customHeight="1" x14ac:dyDescent="0.5">
      <c r="A176" s="164" t="s">
        <v>474</v>
      </c>
      <c r="B176" s="167" t="s">
        <v>1327</v>
      </c>
      <c r="C176" s="159" t="s">
        <v>64</v>
      </c>
      <c r="D176" s="158">
        <v>8576</v>
      </c>
      <c r="E176" s="157">
        <v>13.1089</v>
      </c>
      <c r="F176" s="158">
        <v>335</v>
      </c>
      <c r="G176" s="157">
        <v>12.706300000000001</v>
      </c>
      <c r="H176" s="167" t="s">
        <v>1327</v>
      </c>
    </row>
    <row r="177" spans="1:8" x14ac:dyDescent="0.5">
      <c r="A177" s="162" t="s">
        <v>474</v>
      </c>
      <c r="B177" s="166"/>
      <c r="C177" s="159" t="s">
        <v>1036</v>
      </c>
      <c r="D177" s="158">
        <v>4917</v>
      </c>
      <c r="E177" s="157">
        <v>15.369199999999999</v>
      </c>
      <c r="F177" s="158">
        <v>181</v>
      </c>
      <c r="G177" s="157">
        <v>13.96</v>
      </c>
      <c r="H177" s="166"/>
    </row>
    <row r="178" spans="1:8" x14ac:dyDescent="0.5">
      <c r="A178" s="160" t="s">
        <v>474</v>
      </c>
      <c r="B178" s="165"/>
      <c r="C178" s="159" t="s">
        <v>1035</v>
      </c>
      <c r="D178" s="158">
        <v>3659</v>
      </c>
      <c r="E178" s="157">
        <v>10.9457</v>
      </c>
      <c r="F178" s="158">
        <v>154</v>
      </c>
      <c r="G178" s="157">
        <v>11.4932</v>
      </c>
      <c r="H178" s="165"/>
    </row>
    <row r="179" spans="1:8" x14ac:dyDescent="0.5">
      <c r="A179" s="169" t="s">
        <v>1326</v>
      </c>
      <c r="B179" s="168"/>
      <c r="C179" s="168"/>
      <c r="D179" s="168"/>
      <c r="E179" s="168"/>
      <c r="F179" s="168"/>
      <c r="G179" s="168"/>
      <c r="H179" s="168"/>
    </row>
    <row r="180" spans="1:8" ht="18.75" customHeight="1" x14ac:dyDescent="0.5">
      <c r="A180" s="155" t="s">
        <v>473</v>
      </c>
      <c r="B180" s="154" t="s">
        <v>1325</v>
      </c>
      <c r="C180" s="150" t="s">
        <v>64</v>
      </c>
      <c r="D180" s="149">
        <v>29011</v>
      </c>
      <c r="E180" s="148">
        <v>44.344900000000003</v>
      </c>
      <c r="F180" s="149">
        <v>1399</v>
      </c>
      <c r="G180" s="148">
        <v>53.063299999999998</v>
      </c>
      <c r="H180" s="154" t="s">
        <v>1325</v>
      </c>
    </row>
    <row r="181" spans="1:8" x14ac:dyDescent="0.5">
      <c r="A181" s="153" t="s">
        <v>473</v>
      </c>
      <c r="B181" s="152"/>
      <c r="C181" s="150" t="s">
        <v>1036</v>
      </c>
      <c r="D181" s="149">
        <v>21359</v>
      </c>
      <c r="E181" s="148">
        <v>66.7624</v>
      </c>
      <c r="F181" s="149">
        <v>935</v>
      </c>
      <c r="G181" s="148">
        <v>72.114199999999997</v>
      </c>
      <c r="H181" s="152"/>
    </row>
    <row r="182" spans="1:8" x14ac:dyDescent="0.5">
      <c r="A182" s="151" t="s">
        <v>473</v>
      </c>
      <c r="B182" s="147"/>
      <c r="C182" s="150" t="s">
        <v>1035</v>
      </c>
      <c r="D182" s="149">
        <v>7652</v>
      </c>
      <c r="E182" s="148">
        <v>22.890499999999999</v>
      </c>
      <c r="F182" s="149">
        <v>464</v>
      </c>
      <c r="G182" s="148">
        <v>34.628900000000002</v>
      </c>
      <c r="H182" s="147"/>
    </row>
    <row r="183" spans="1:8" ht="21.75" customHeight="1" x14ac:dyDescent="0.5">
      <c r="A183" s="164" t="s">
        <v>472</v>
      </c>
      <c r="B183" s="167" t="s">
        <v>1324</v>
      </c>
      <c r="C183" s="159" t="s">
        <v>64</v>
      </c>
      <c r="D183" s="158">
        <v>11555</v>
      </c>
      <c r="E183" s="157">
        <v>17.662400000000002</v>
      </c>
      <c r="F183" s="158">
        <v>562</v>
      </c>
      <c r="G183" s="157">
        <v>21.316299999999998</v>
      </c>
      <c r="H183" s="167" t="s">
        <v>1324</v>
      </c>
    </row>
    <row r="184" spans="1:8" x14ac:dyDescent="0.5">
      <c r="A184" s="162" t="s">
        <v>472</v>
      </c>
      <c r="B184" s="166"/>
      <c r="C184" s="159" t="s">
        <v>1036</v>
      </c>
      <c r="D184" s="158">
        <v>10170</v>
      </c>
      <c r="E184" s="157">
        <v>31.788599999999999</v>
      </c>
      <c r="F184" s="158">
        <v>487</v>
      </c>
      <c r="G184" s="157">
        <v>37.561100000000003</v>
      </c>
      <c r="H184" s="166"/>
    </row>
    <row r="185" spans="1:8" x14ac:dyDescent="0.5">
      <c r="A185" s="160" t="s">
        <v>472</v>
      </c>
      <c r="B185" s="165"/>
      <c r="C185" s="159" t="s">
        <v>1035</v>
      </c>
      <c r="D185" s="158">
        <v>1385</v>
      </c>
      <c r="E185" s="157">
        <v>4.1430999999999996</v>
      </c>
      <c r="F185" s="158">
        <v>75</v>
      </c>
      <c r="G185" s="157">
        <v>5.5972999999999997</v>
      </c>
      <c r="H185" s="165"/>
    </row>
    <row r="186" spans="1:8" ht="21.75" customHeight="1" x14ac:dyDescent="0.5">
      <c r="A186" s="155" t="s">
        <v>471</v>
      </c>
      <c r="B186" s="154" t="s">
        <v>1323</v>
      </c>
      <c r="C186" s="150" t="s">
        <v>64</v>
      </c>
      <c r="D186" s="149">
        <v>13520</v>
      </c>
      <c r="E186" s="148">
        <v>20.6661</v>
      </c>
      <c r="F186" s="149">
        <v>612</v>
      </c>
      <c r="G186" s="148">
        <v>23.212800000000001</v>
      </c>
      <c r="H186" s="154" t="s">
        <v>1323</v>
      </c>
    </row>
    <row r="187" spans="1:8" x14ac:dyDescent="0.5">
      <c r="A187" s="153" t="s">
        <v>471</v>
      </c>
      <c r="B187" s="152"/>
      <c r="C187" s="150" t="s">
        <v>1036</v>
      </c>
      <c r="D187" s="149">
        <v>7460</v>
      </c>
      <c r="E187" s="148">
        <v>23.317900000000002</v>
      </c>
      <c r="F187" s="149">
        <v>366</v>
      </c>
      <c r="G187" s="148">
        <v>28.2286</v>
      </c>
      <c r="H187" s="152"/>
    </row>
    <row r="188" spans="1:8" x14ac:dyDescent="0.5">
      <c r="A188" s="151" t="s">
        <v>471</v>
      </c>
      <c r="B188" s="147"/>
      <c r="C188" s="150" t="s">
        <v>1035</v>
      </c>
      <c r="D188" s="149">
        <v>6060</v>
      </c>
      <c r="E188" s="148">
        <v>18.1281</v>
      </c>
      <c r="F188" s="149">
        <v>246</v>
      </c>
      <c r="G188" s="148">
        <v>18.359300000000001</v>
      </c>
      <c r="H188" s="147"/>
    </row>
    <row r="189" spans="1:8" ht="21.75" customHeight="1" x14ac:dyDescent="0.5">
      <c r="A189" s="164" t="s">
        <v>470</v>
      </c>
      <c r="B189" s="167" t="s">
        <v>1322</v>
      </c>
      <c r="C189" s="159" t="s">
        <v>64</v>
      </c>
      <c r="D189" s="158">
        <v>79955</v>
      </c>
      <c r="E189" s="157">
        <v>122.2158</v>
      </c>
      <c r="F189" s="149">
        <v>3964</v>
      </c>
      <c r="G189" s="148">
        <v>150.35230000000001</v>
      </c>
      <c r="H189" s="167" t="s">
        <v>1322</v>
      </c>
    </row>
    <row r="190" spans="1:8" x14ac:dyDescent="0.5">
      <c r="A190" s="162" t="s">
        <v>470</v>
      </c>
      <c r="B190" s="166"/>
      <c r="C190" s="159" t="s">
        <v>1036</v>
      </c>
      <c r="D190" s="158">
        <v>41634</v>
      </c>
      <c r="E190" s="157">
        <v>130.13650000000001</v>
      </c>
      <c r="F190" s="158">
        <v>2080</v>
      </c>
      <c r="G190" s="157">
        <v>160.42529999999999</v>
      </c>
      <c r="H190" s="166"/>
    </row>
    <row r="191" spans="1:8" x14ac:dyDescent="0.5">
      <c r="A191" s="160" t="s">
        <v>470</v>
      </c>
      <c r="B191" s="165"/>
      <c r="C191" s="159" t="s">
        <v>1035</v>
      </c>
      <c r="D191" s="158">
        <v>38321</v>
      </c>
      <c r="E191" s="157">
        <v>114.6353</v>
      </c>
      <c r="F191" s="158">
        <v>1884</v>
      </c>
      <c r="G191" s="157">
        <v>140.6054</v>
      </c>
      <c r="H191" s="165"/>
    </row>
    <row r="192" spans="1:8" ht="18.75" customHeight="1" x14ac:dyDescent="0.5">
      <c r="A192" s="155" t="s">
        <v>469</v>
      </c>
      <c r="B192" s="154" t="s">
        <v>1321</v>
      </c>
      <c r="C192" s="150" t="s">
        <v>64</v>
      </c>
      <c r="D192" s="149">
        <v>55764</v>
      </c>
      <c r="E192" s="148">
        <v>85.238500000000002</v>
      </c>
      <c r="F192" s="149">
        <v>3009</v>
      </c>
      <c r="G192" s="148">
        <v>114.1297</v>
      </c>
      <c r="H192" s="154" t="s">
        <v>1321</v>
      </c>
    </row>
    <row r="193" spans="1:8" x14ac:dyDescent="0.5">
      <c r="A193" s="153" t="s">
        <v>469</v>
      </c>
      <c r="B193" s="152"/>
      <c r="C193" s="150" t="s">
        <v>1036</v>
      </c>
      <c r="D193" s="149">
        <v>32614</v>
      </c>
      <c r="E193" s="148">
        <v>101.9425</v>
      </c>
      <c r="F193" s="149">
        <v>1841</v>
      </c>
      <c r="G193" s="148">
        <v>141.99180000000001</v>
      </c>
      <c r="H193" s="152"/>
    </row>
    <row r="194" spans="1:8" ht="37.5" customHeight="1" x14ac:dyDescent="0.5">
      <c r="A194" s="151" t="s">
        <v>469</v>
      </c>
      <c r="B194" s="147"/>
      <c r="C194" s="150" t="s">
        <v>1035</v>
      </c>
      <c r="D194" s="149">
        <v>23150</v>
      </c>
      <c r="E194" s="148">
        <v>69.251999999999995</v>
      </c>
      <c r="F194" s="149">
        <v>1168</v>
      </c>
      <c r="G194" s="148">
        <v>87.169300000000007</v>
      </c>
      <c r="H194" s="147"/>
    </row>
    <row r="195" spans="1:8" ht="21.75" customHeight="1" x14ac:dyDescent="0.5">
      <c r="A195" s="164" t="s">
        <v>468</v>
      </c>
      <c r="B195" s="167" t="s">
        <v>1320</v>
      </c>
      <c r="C195" s="159" t="s">
        <v>64</v>
      </c>
      <c r="D195" s="158">
        <v>59046</v>
      </c>
      <c r="E195" s="157">
        <v>90.255200000000002</v>
      </c>
      <c r="F195" s="158">
        <v>2154</v>
      </c>
      <c r="G195" s="157">
        <v>81.7</v>
      </c>
      <c r="H195" s="167" t="s">
        <v>1320</v>
      </c>
    </row>
    <row r="196" spans="1:8" x14ac:dyDescent="0.5">
      <c r="A196" s="162" t="s">
        <v>468</v>
      </c>
      <c r="B196" s="166"/>
      <c r="C196" s="159" t="s">
        <v>1036</v>
      </c>
      <c r="D196" s="158">
        <v>40737</v>
      </c>
      <c r="E196" s="157">
        <v>127.33280000000001</v>
      </c>
      <c r="F196" s="158">
        <v>1560</v>
      </c>
      <c r="G196" s="157">
        <v>120.319</v>
      </c>
      <c r="H196" s="166"/>
    </row>
    <row r="197" spans="1:8" x14ac:dyDescent="0.5">
      <c r="A197" s="160" t="s">
        <v>468</v>
      </c>
      <c r="B197" s="165"/>
      <c r="C197" s="159" t="s">
        <v>1035</v>
      </c>
      <c r="D197" s="158">
        <v>18309</v>
      </c>
      <c r="E197" s="157">
        <v>54.770400000000002</v>
      </c>
      <c r="F197" s="158">
        <v>594</v>
      </c>
      <c r="G197" s="157">
        <v>44.331000000000003</v>
      </c>
      <c r="H197" s="165"/>
    </row>
    <row r="198" spans="1:8" ht="21.75" customHeight="1" x14ac:dyDescent="0.5">
      <c r="A198" s="155" t="s">
        <v>467</v>
      </c>
      <c r="B198" s="154" t="s">
        <v>1319</v>
      </c>
      <c r="C198" s="150" t="s">
        <v>64</v>
      </c>
      <c r="D198" s="149">
        <v>8159</v>
      </c>
      <c r="E198" s="148">
        <v>12.471500000000001</v>
      </c>
      <c r="F198" s="149">
        <v>237</v>
      </c>
      <c r="G198" s="148">
        <v>8.9892000000000003</v>
      </c>
      <c r="H198" s="154" t="s">
        <v>1319</v>
      </c>
    </row>
    <row r="199" spans="1:8" x14ac:dyDescent="0.5">
      <c r="A199" s="153" t="s">
        <v>467</v>
      </c>
      <c r="B199" s="152"/>
      <c r="C199" s="150" t="s">
        <v>1036</v>
      </c>
      <c r="D199" s="149">
        <v>4076</v>
      </c>
      <c r="E199" s="148">
        <v>12.740399999999999</v>
      </c>
      <c r="F199" s="149">
        <v>121</v>
      </c>
      <c r="G199" s="148">
        <v>9.3323999999999998</v>
      </c>
      <c r="H199" s="152"/>
    </row>
    <row r="200" spans="1:8" x14ac:dyDescent="0.5">
      <c r="A200" s="151" t="s">
        <v>467</v>
      </c>
      <c r="B200" s="147"/>
      <c r="C200" s="150" t="s">
        <v>1035</v>
      </c>
      <c r="D200" s="149">
        <v>4083</v>
      </c>
      <c r="E200" s="148">
        <v>12.214</v>
      </c>
      <c r="F200" s="149">
        <v>116</v>
      </c>
      <c r="G200" s="148">
        <v>8.6571999999999996</v>
      </c>
      <c r="H200" s="147"/>
    </row>
    <row r="201" spans="1:8" ht="21.75" customHeight="1" x14ac:dyDescent="0.5">
      <c r="A201" s="164" t="s">
        <v>466</v>
      </c>
      <c r="B201" s="167" t="s">
        <v>1318</v>
      </c>
      <c r="C201" s="159" t="s">
        <v>64</v>
      </c>
      <c r="D201" s="158">
        <v>9021</v>
      </c>
      <c r="E201" s="157">
        <v>13.789099999999999</v>
      </c>
      <c r="F201" s="158">
        <v>324</v>
      </c>
      <c r="G201" s="157">
        <v>12.289099999999999</v>
      </c>
      <c r="H201" s="167" t="s">
        <v>1318</v>
      </c>
    </row>
    <row r="202" spans="1:8" x14ac:dyDescent="0.5">
      <c r="A202" s="162" t="s">
        <v>466</v>
      </c>
      <c r="B202" s="166"/>
      <c r="C202" s="159" t="s">
        <v>1036</v>
      </c>
      <c r="D202" s="158">
        <v>4629</v>
      </c>
      <c r="E202" s="157">
        <v>14.4689</v>
      </c>
      <c r="F202" s="158">
        <v>147</v>
      </c>
      <c r="G202" s="157">
        <v>11.3377</v>
      </c>
      <c r="H202" s="166"/>
    </row>
    <row r="203" spans="1:8" x14ac:dyDescent="0.5">
      <c r="A203" s="160" t="s">
        <v>466</v>
      </c>
      <c r="B203" s="165"/>
      <c r="C203" s="159" t="s">
        <v>1035</v>
      </c>
      <c r="D203" s="158">
        <v>4392</v>
      </c>
      <c r="E203" s="157">
        <v>13.138400000000001</v>
      </c>
      <c r="F203" s="158">
        <v>177</v>
      </c>
      <c r="G203" s="157">
        <v>13.2097</v>
      </c>
      <c r="H203" s="165"/>
    </row>
    <row r="204" spans="1:8" ht="21.75" customHeight="1" x14ac:dyDescent="0.5">
      <c r="A204" s="155" t="s">
        <v>465</v>
      </c>
      <c r="B204" s="154" t="s">
        <v>1317</v>
      </c>
      <c r="C204" s="150" t="s">
        <v>64</v>
      </c>
      <c r="D204" s="149">
        <v>5855</v>
      </c>
      <c r="E204" s="148">
        <v>8.9497</v>
      </c>
      <c r="F204" s="149">
        <v>292</v>
      </c>
      <c r="G204" s="148">
        <v>11.0754</v>
      </c>
      <c r="H204" s="154" t="s">
        <v>1317</v>
      </c>
    </row>
    <row r="205" spans="1:8" x14ac:dyDescent="0.5">
      <c r="A205" s="153" t="s">
        <v>465</v>
      </c>
      <c r="B205" s="152"/>
      <c r="C205" s="150" t="s">
        <v>1036</v>
      </c>
      <c r="D205" s="149">
        <v>5492</v>
      </c>
      <c r="E205" s="148">
        <v>17.166499999999999</v>
      </c>
      <c r="F205" s="149">
        <v>258</v>
      </c>
      <c r="G205" s="148">
        <v>19.898900000000001</v>
      </c>
      <c r="H205" s="152"/>
    </row>
    <row r="206" spans="1:8" x14ac:dyDescent="0.5">
      <c r="A206" s="151" t="s">
        <v>465</v>
      </c>
      <c r="B206" s="147"/>
      <c r="C206" s="150" t="s">
        <v>1035</v>
      </c>
      <c r="D206" s="149">
        <v>363</v>
      </c>
      <c r="E206" s="148">
        <v>1.0858000000000001</v>
      </c>
      <c r="F206" s="149">
        <v>34</v>
      </c>
      <c r="G206" s="148">
        <v>2.5373999999999999</v>
      </c>
      <c r="H206" s="147"/>
    </row>
    <row r="207" spans="1:8" ht="21.75" customHeight="1" x14ac:dyDescent="0.5">
      <c r="A207" s="164" t="s">
        <v>464</v>
      </c>
      <c r="B207" s="167" t="s">
        <v>1316</v>
      </c>
      <c r="C207" s="159" t="s">
        <v>64</v>
      </c>
      <c r="D207" s="158">
        <v>46615</v>
      </c>
      <c r="E207" s="157">
        <v>71.253699999999995</v>
      </c>
      <c r="F207" s="149">
        <v>1670</v>
      </c>
      <c r="G207" s="148">
        <v>63.342100000000002</v>
      </c>
      <c r="H207" s="167" t="s">
        <v>1316</v>
      </c>
    </row>
    <row r="208" spans="1:8" x14ac:dyDescent="0.5">
      <c r="A208" s="162" t="s">
        <v>464</v>
      </c>
      <c r="B208" s="166"/>
      <c r="C208" s="159" t="s">
        <v>1036</v>
      </c>
      <c r="D208" s="158">
        <v>28510</v>
      </c>
      <c r="E208" s="157">
        <v>89.114500000000007</v>
      </c>
      <c r="F208" s="158">
        <v>1088</v>
      </c>
      <c r="G208" s="157">
        <v>83.9148</v>
      </c>
      <c r="H208" s="166"/>
    </row>
    <row r="209" spans="1:8" x14ac:dyDescent="0.5">
      <c r="A209" s="160" t="s">
        <v>464</v>
      </c>
      <c r="B209" s="165"/>
      <c r="C209" s="159" t="s">
        <v>1035</v>
      </c>
      <c r="D209" s="158">
        <v>18105</v>
      </c>
      <c r="E209" s="157">
        <v>54.160200000000003</v>
      </c>
      <c r="F209" s="158">
        <v>582</v>
      </c>
      <c r="G209" s="157">
        <v>43.435400000000001</v>
      </c>
      <c r="H209" s="165"/>
    </row>
    <row r="210" spans="1:8" ht="18.75" customHeight="1" x14ac:dyDescent="0.5">
      <c r="A210" s="155" t="s">
        <v>463</v>
      </c>
      <c r="B210" s="154" t="s">
        <v>1315</v>
      </c>
      <c r="C210" s="150" t="s">
        <v>64</v>
      </c>
      <c r="D210" s="149">
        <v>2933</v>
      </c>
      <c r="E210" s="148">
        <v>4.4832000000000001</v>
      </c>
      <c r="F210" s="149">
        <v>137</v>
      </c>
      <c r="G210" s="148">
        <v>5.1962999999999999</v>
      </c>
      <c r="H210" s="154" t="s">
        <v>1315</v>
      </c>
    </row>
    <row r="211" spans="1:8" x14ac:dyDescent="0.5">
      <c r="A211" s="153" t="s">
        <v>463</v>
      </c>
      <c r="B211" s="152"/>
      <c r="C211" s="150" t="s">
        <v>1036</v>
      </c>
      <c r="D211" s="149">
        <v>1860</v>
      </c>
      <c r="E211" s="148">
        <v>5.8137999999999996</v>
      </c>
      <c r="F211" s="149">
        <v>88</v>
      </c>
      <c r="G211" s="148">
        <v>6.7872000000000003</v>
      </c>
      <c r="H211" s="152"/>
    </row>
    <row r="212" spans="1:8" x14ac:dyDescent="0.5">
      <c r="A212" s="151" t="s">
        <v>463</v>
      </c>
      <c r="B212" s="147"/>
      <c r="C212" s="150" t="s">
        <v>1035</v>
      </c>
      <c r="D212" s="149">
        <v>1073</v>
      </c>
      <c r="E212" s="148">
        <v>3.2098</v>
      </c>
      <c r="F212" s="149">
        <v>49</v>
      </c>
      <c r="G212" s="148">
        <v>3.6568999999999998</v>
      </c>
      <c r="H212" s="147"/>
    </row>
    <row r="213" spans="1:8" ht="18.75" customHeight="1" x14ac:dyDescent="0.5">
      <c r="A213" s="164" t="s">
        <v>462</v>
      </c>
      <c r="B213" s="163" t="s">
        <v>1314</v>
      </c>
      <c r="C213" s="159" t="s">
        <v>64</v>
      </c>
      <c r="D213" s="158">
        <v>3468</v>
      </c>
      <c r="E213" s="157">
        <v>5.3010000000000002</v>
      </c>
      <c r="F213" s="158">
        <v>169</v>
      </c>
      <c r="G213" s="157">
        <v>6.41</v>
      </c>
      <c r="H213" s="163" t="s">
        <v>1314</v>
      </c>
    </row>
    <row r="214" spans="1:8" x14ac:dyDescent="0.5">
      <c r="A214" s="162" t="s">
        <v>462</v>
      </c>
      <c r="B214" s="161"/>
      <c r="C214" s="159" t="s">
        <v>1036</v>
      </c>
      <c r="D214" s="158">
        <v>2030</v>
      </c>
      <c r="E214" s="157">
        <v>6.3452000000000002</v>
      </c>
      <c r="F214" s="158">
        <v>124</v>
      </c>
      <c r="G214" s="157">
        <v>9.5638000000000005</v>
      </c>
      <c r="H214" s="161"/>
    </row>
    <row r="215" spans="1:8" x14ac:dyDescent="0.5">
      <c r="A215" s="160" t="s">
        <v>462</v>
      </c>
      <c r="B215" s="156"/>
      <c r="C215" s="159" t="s">
        <v>1035</v>
      </c>
      <c r="D215" s="158">
        <v>1438</v>
      </c>
      <c r="E215" s="157">
        <v>4.3017000000000003</v>
      </c>
      <c r="F215" s="158">
        <v>45</v>
      </c>
      <c r="G215" s="157">
        <v>3.3584000000000001</v>
      </c>
      <c r="H215" s="156"/>
    </row>
    <row r="216" spans="1:8" ht="18.75" customHeight="1" x14ac:dyDescent="0.5">
      <c r="A216" s="155" t="s">
        <v>461</v>
      </c>
      <c r="B216" s="154" t="s">
        <v>1313</v>
      </c>
      <c r="C216" s="150" t="s">
        <v>64</v>
      </c>
      <c r="D216" s="149">
        <v>1006</v>
      </c>
      <c r="E216" s="148">
        <v>1.5377000000000001</v>
      </c>
      <c r="F216" s="149">
        <v>40</v>
      </c>
      <c r="G216" s="148">
        <v>1.5170999999999999</v>
      </c>
      <c r="H216" s="154" t="s">
        <v>1313</v>
      </c>
    </row>
    <row r="217" spans="1:8" x14ac:dyDescent="0.5">
      <c r="A217" s="153" t="s">
        <v>461</v>
      </c>
      <c r="B217" s="152"/>
      <c r="C217" s="150" t="s">
        <v>1036</v>
      </c>
      <c r="D217" s="149">
        <v>532</v>
      </c>
      <c r="E217" s="148">
        <v>1.6628000000000001</v>
      </c>
      <c r="F217" s="149">
        <v>25</v>
      </c>
      <c r="G217" s="148">
        <v>1.9280999999999999</v>
      </c>
      <c r="H217" s="152"/>
    </row>
    <row r="218" spans="1:8" x14ac:dyDescent="0.5">
      <c r="A218" s="151" t="s">
        <v>461</v>
      </c>
      <c r="B218" s="147"/>
      <c r="C218" s="150" t="s">
        <v>1035</v>
      </c>
      <c r="D218" s="149">
        <v>474</v>
      </c>
      <c r="E218" s="148">
        <v>1.4178999999999999</v>
      </c>
      <c r="F218" s="149">
        <v>15</v>
      </c>
      <c r="G218" s="148">
        <v>1.1194</v>
      </c>
      <c r="H218" s="147"/>
    </row>
    <row r="219" spans="1:8" ht="18.75" customHeight="1" x14ac:dyDescent="0.5">
      <c r="A219" s="164" t="s">
        <v>460</v>
      </c>
      <c r="B219" s="163" t="s">
        <v>1312</v>
      </c>
      <c r="C219" s="159" t="s">
        <v>64</v>
      </c>
      <c r="D219" s="158">
        <v>3089</v>
      </c>
      <c r="E219" s="157">
        <v>4.7217000000000002</v>
      </c>
      <c r="F219" s="158">
        <v>105</v>
      </c>
      <c r="G219" s="157">
        <v>3.9824999999999999</v>
      </c>
      <c r="H219" s="163" t="s">
        <v>1312</v>
      </c>
    </row>
    <row r="220" spans="1:8" x14ac:dyDescent="0.5">
      <c r="A220" s="162" t="s">
        <v>460</v>
      </c>
      <c r="B220" s="161"/>
      <c r="C220" s="159" t="s">
        <v>1036</v>
      </c>
      <c r="D220" s="158">
        <v>1558</v>
      </c>
      <c r="E220" s="157">
        <v>4.8697999999999997</v>
      </c>
      <c r="F220" s="158">
        <v>53</v>
      </c>
      <c r="G220" s="157">
        <v>4.0876999999999999</v>
      </c>
      <c r="H220" s="161"/>
    </row>
    <row r="221" spans="1:8" x14ac:dyDescent="0.5">
      <c r="A221" s="160" t="s">
        <v>460</v>
      </c>
      <c r="B221" s="156"/>
      <c r="C221" s="159" t="s">
        <v>1035</v>
      </c>
      <c r="D221" s="158">
        <v>1531</v>
      </c>
      <c r="E221" s="157">
        <v>4.5799000000000003</v>
      </c>
      <c r="F221" s="158">
        <v>52</v>
      </c>
      <c r="G221" s="157">
        <v>3.8807999999999998</v>
      </c>
      <c r="H221" s="156"/>
    </row>
    <row r="222" spans="1:8" ht="18.75" customHeight="1" x14ac:dyDescent="0.5">
      <c r="A222" s="155" t="s">
        <v>459</v>
      </c>
      <c r="B222" s="154" t="s">
        <v>1311</v>
      </c>
      <c r="C222" s="150" t="s">
        <v>64</v>
      </c>
      <c r="D222" s="149">
        <v>6320</v>
      </c>
      <c r="E222" s="148">
        <v>9.6603999999999992</v>
      </c>
      <c r="F222" s="149">
        <v>229</v>
      </c>
      <c r="G222" s="148">
        <v>8.6858000000000004</v>
      </c>
      <c r="H222" s="154" t="s">
        <v>1311</v>
      </c>
    </row>
    <row r="223" spans="1:8" x14ac:dyDescent="0.5">
      <c r="A223" s="153" t="s">
        <v>459</v>
      </c>
      <c r="B223" s="152"/>
      <c r="C223" s="150" t="s">
        <v>1036</v>
      </c>
      <c r="D223" s="149">
        <v>2503</v>
      </c>
      <c r="E223" s="148">
        <v>7.8235999999999999</v>
      </c>
      <c r="F223" s="149">
        <v>102</v>
      </c>
      <c r="G223" s="148">
        <v>7.867</v>
      </c>
      <c r="H223" s="152"/>
    </row>
    <row r="224" spans="1:8" x14ac:dyDescent="0.5">
      <c r="A224" s="151" t="s">
        <v>459</v>
      </c>
      <c r="B224" s="147"/>
      <c r="C224" s="150" t="s">
        <v>1035</v>
      </c>
      <c r="D224" s="149">
        <v>3817</v>
      </c>
      <c r="E224" s="148">
        <v>11.4183</v>
      </c>
      <c r="F224" s="149">
        <v>127</v>
      </c>
      <c r="G224" s="148">
        <v>9.4780999999999995</v>
      </c>
      <c r="H224" s="147"/>
    </row>
    <row r="225" spans="1:8" ht="21.75" customHeight="1" x14ac:dyDescent="0.5">
      <c r="A225" s="164" t="s">
        <v>458</v>
      </c>
      <c r="B225" s="167" t="s">
        <v>1310</v>
      </c>
      <c r="C225" s="159" t="s">
        <v>64</v>
      </c>
      <c r="D225" s="158">
        <v>52364</v>
      </c>
      <c r="E225" s="157">
        <v>80.041399999999996</v>
      </c>
      <c r="F225" s="158">
        <v>1641</v>
      </c>
      <c r="G225" s="157">
        <v>62.242199999999997</v>
      </c>
      <c r="H225" s="167" t="s">
        <v>1310</v>
      </c>
    </row>
    <row r="226" spans="1:8" x14ac:dyDescent="0.5">
      <c r="A226" s="162" t="s">
        <v>458</v>
      </c>
      <c r="B226" s="166"/>
      <c r="C226" s="159" t="s">
        <v>1036</v>
      </c>
      <c r="D226" s="158">
        <v>436</v>
      </c>
      <c r="E226" s="157">
        <v>1.3628</v>
      </c>
      <c r="F226" s="158">
        <v>5</v>
      </c>
      <c r="G226" s="157">
        <v>0.3856</v>
      </c>
      <c r="H226" s="166"/>
    </row>
    <row r="227" spans="1:8" x14ac:dyDescent="0.5">
      <c r="A227" s="160" t="s">
        <v>458</v>
      </c>
      <c r="B227" s="165"/>
      <c r="C227" s="159" t="s">
        <v>1035</v>
      </c>
      <c r="D227" s="158">
        <v>51928</v>
      </c>
      <c r="E227" s="157">
        <v>155.34</v>
      </c>
      <c r="F227" s="158">
        <v>1636</v>
      </c>
      <c r="G227" s="157">
        <v>122.0968</v>
      </c>
      <c r="H227" s="165"/>
    </row>
    <row r="228" spans="1:8" ht="21.75" customHeight="1" x14ac:dyDescent="0.5">
      <c r="A228" s="155" t="s">
        <v>457</v>
      </c>
      <c r="B228" s="154" t="s">
        <v>1309</v>
      </c>
      <c r="C228" s="150" t="s">
        <v>64</v>
      </c>
      <c r="D228" s="149">
        <v>25230</v>
      </c>
      <c r="E228" s="148">
        <v>38.5655</v>
      </c>
      <c r="F228" s="149">
        <v>1382</v>
      </c>
      <c r="G228" s="148">
        <v>52.418500000000002</v>
      </c>
      <c r="H228" s="154" t="s">
        <v>1309</v>
      </c>
    </row>
    <row r="229" spans="1:8" x14ac:dyDescent="0.5">
      <c r="A229" s="153" t="s">
        <v>457</v>
      </c>
      <c r="B229" s="152"/>
      <c r="C229" s="150" t="s">
        <v>1036</v>
      </c>
      <c r="D229" s="149">
        <v>0</v>
      </c>
      <c r="E229" s="148">
        <v>0</v>
      </c>
      <c r="F229" s="149">
        <v>0</v>
      </c>
      <c r="G229" s="148">
        <v>0</v>
      </c>
      <c r="H229" s="152"/>
    </row>
    <row r="230" spans="1:8" x14ac:dyDescent="0.5">
      <c r="A230" s="151" t="s">
        <v>457</v>
      </c>
      <c r="B230" s="147"/>
      <c r="C230" s="150" t="s">
        <v>1035</v>
      </c>
      <c r="D230" s="149">
        <v>25230</v>
      </c>
      <c r="E230" s="148">
        <v>75.474299999999999</v>
      </c>
      <c r="F230" s="149">
        <v>1382</v>
      </c>
      <c r="G230" s="148">
        <v>103.1404</v>
      </c>
      <c r="H230" s="147"/>
    </row>
    <row r="231" spans="1:8" ht="21.75" customHeight="1" x14ac:dyDescent="0.5">
      <c r="A231" s="164" t="s">
        <v>456</v>
      </c>
      <c r="B231" s="167" t="s">
        <v>1308</v>
      </c>
      <c r="C231" s="159" t="s">
        <v>64</v>
      </c>
      <c r="D231" s="158">
        <v>11722</v>
      </c>
      <c r="E231" s="157">
        <v>17.9177</v>
      </c>
      <c r="F231" s="158">
        <v>457</v>
      </c>
      <c r="G231" s="157">
        <v>17.3337</v>
      </c>
      <c r="H231" s="167" t="s">
        <v>1308</v>
      </c>
    </row>
    <row r="232" spans="1:8" x14ac:dyDescent="0.5">
      <c r="A232" s="162" t="s">
        <v>456</v>
      </c>
      <c r="B232" s="166"/>
      <c r="C232" s="159" t="s">
        <v>1036</v>
      </c>
      <c r="D232" s="158">
        <v>0</v>
      </c>
      <c r="E232" s="157">
        <v>0</v>
      </c>
      <c r="F232" s="158">
        <v>0</v>
      </c>
      <c r="G232" s="157">
        <v>0</v>
      </c>
      <c r="H232" s="166"/>
    </row>
    <row r="233" spans="1:8" x14ac:dyDescent="0.5">
      <c r="A233" s="160" t="s">
        <v>456</v>
      </c>
      <c r="B233" s="165"/>
      <c r="C233" s="159" t="s">
        <v>1035</v>
      </c>
      <c r="D233" s="158">
        <v>11722</v>
      </c>
      <c r="E233" s="157">
        <v>35.0657</v>
      </c>
      <c r="F233" s="158">
        <v>457</v>
      </c>
      <c r="G233" s="157">
        <v>34.106499999999997</v>
      </c>
      <c r="H233" s="165"/>
    </row>
    <row r="234" spans="1:8" ht="18.75" customHeight="1" x14ac:dyDescent="0.5">
      <c r="A234" s="155" t="s">
        <v>455</v>
      </c>
      <c r="B234" s="154" t="s">
        <v>1307</v>
      </c>
      <c r="C234" s="150" t="s">
        <v>64</v>
      </c>
      <c r="D234" s="149">
        <v>21470</v>
      </c>
      <c r="E234" s="148">
        <v>32.818100000000001</v>
      </c>
      <c r="F234" s="149">
        <v>682</v>
      </c>
      <c r="G234" s="148">
        <v>25.867799999999999</v>
      </c>
      <c r="H234" s="154" t="s">
        <v>1307</v>
      </c>
    </row>
    <row r="235" spans="1:8" x14ac:dyDescent="0.5">
      <c r="A235" s="153" t="s">
        <v>455</v>
      </c>
      <c r="B235" s="152"/>
      <c r="C235" s="150" t="s">
        <v>1036</v>
      </c>
      <c r="D235" s="149">
        <v>0</v>
      </c>
      <c r="E235" s="148">
        <v>0</v>
      </c>
      <c r="F235" s="149">
        <v>0</v>
      </c>
      <c r="G235" s="148">
        <v>0</v>
      </c>
      <c r="H235" s="152"/>
    </row>
    <row r="236" spans="1:8" x14ac:dyDescent="0.5">
      <c r="A236" s="151" t="s">
        <v>455</v>
      </c>
      <c r="B236" s="147"/>
      <c r="C236" s="150" t="s">
        <v>1035</v>
      </c>
      <c r="D236" s="149">
        <v>21470</v>
      </c>
      <c r="E236" s="148">
        <v>64.226399999999998</v>
      </c>
      <c r="F236" s="149">
        <v>682</v>
      </c>
      <c r="G236" s="148">
        <v>50.898499999999999</v>
      </c>
      <c r="H236" s="147"/>
    </row>
    <row r="237" spans="1:8" ht="21.75" customHeight="1" x14ac:dyDescent="0.5">
      <c r="A237" s="164" t="s">
        <v>454</v>
      </c>
      <c r="B237" s="167" t="s">
        <v>1306</v>
      </c>
      <c r="C237" s="159" t="s">
        <v>64</v>
      </c>
      <c r="D237" s="158">
        <v>12880</v>
      </c>
      <c r="E237" s="157">
        <v>19.687799999999999</v>
      </c>
      <c r="F237" s="158">
        <v>650</v>
      </c>
      <c r="G237" s="157">
        <v>24.6541</v>
      </c>
      <c r="H237" s="167" t="s">
        <v>1306</v>
      </c>
    </row>
    <row r="238" spans="1:8" x14ac:dyDescent="0.5">
      <c r="A238" s="162" t="s">
        <v>454</v>
      </c>
      <c r="B238" s="166"/>
      <c r="C238" s="159" t="s">
        <v>1036</v>
      </c>
      <c r="D238" s="158">
        <v>12880</v>
      </c>
      <c r="E238" s="157">
        <v>40.259300000000003</v>
      </c>
      <c r="F238" s="158">
        <v>650</v>
      </c>
      <c r="G238" s="157">
        <v>50.132899999999999</v>
      </c>
      <c r="H238" s="166"/>
    </row>
    <row r="239" spans="1:8" x14ac:dyDescent="0.5">
      <c r="A239" s="160" t="s">
        <v>454</v>
      </c>
      <c r="B239" s="165"/>
      <c r="C239" s="159" t="s">
        <v>1035</v>
      </c>
      <c r="D239" s="158">
        <v>0</v>
      </c>
      <c r="E239" s="157">
        <v>0</v>
      </c>
      <c r="F239" s="158">
        <v>0</v>
      </c>
      <c r="G239" s="157">
        <v>0</v>
      </c>
      <c r="H239" s="165"/>
    </row>
    <row r="240" spans="1:8" ht="21.75" customHeight="1" x14ac:dyDescent="0.5">
      <c r="A240" s="155" t="s">
        <v>453</v>
      </c>
      <c r="B240" s="154" t="s">
        <v>1305</v>
      </c>
      <c r="C240" s="150" t="s">
        <v>64</v>
      </c>
      <c r="D240" s="149">
        <v>2774</v>
      </c>
      <c r="E240" s="148">
        <v>4.2401999999999997</v>
      </c>
      <c r="F240" s="149">
        <v>103</v>
      </c>
      <c r="G240" s="148">
        <v>3.9066999999999998</v>
      </c>
      <c r="H240" s="154" t="s">
        <v>1305</v>
      </c>
    </row>
    <row r="241" spans="1:8" x14ac:dyDescent="0.5">
      <c r="A241" s="153" t="s">
        <v>453</v>
      </c>
      <c r="B241" s="152"/>
      <c r="C241" s="150" t="s">
        <v>1036</v>
      </c>
      <c r="D241" s="149">
        <v>2774</v>
      </c>
      <c r="E241" s="148">
        <v>8.6707000000000001</v>
      </c>
      <c r="F241" s="149">
        <v>103</v>
      </c>
      <c r="G241" s="148">
        <v>7.9440999999999997</v>
      </c>
      <c r="H241" s="152"/>
    </row>
    <row r="242" spans="1:8" x14ac:dyDescent="0.5">
      <c r="A242" s="151" t="s">
        <v>453</v>
      </c>
      <c r="B242" s="147"/>
      <c r="C242" s="150" t="s">
        <v>1035</v>
      </c>
      <c r="D242" s="149">
        <v>0</v>
      </c>
      <c r="E242" s="148">
        <v>0</v>
      </c>
      <c r="F242" s="149">
        <v>0</v>
      </c>
      <c r="G242" s="148">
        <v>0</v>
      </c>
      <c r="H242" s="147"/>
    </row>
    <row r="243" spans="1:8" ht="21.75" customHeight="1" x14ac:dyDescent="0.5">
      <c r="A243" s="164" t="s">
        <v>452</v>
      </c>
      <c r="B243" s="167" t="s">
        <v>1304</v>
      </c>
      <c r="C243" s="159" t="s">
        <v>64</v>
      </c>
      <c r="D243" s="158">
        <v>13020</v>
      </c>
      <c r="E243" s="157">
        <v>19.901800000000001</v>
      </c>
      <c r="F243" s="158">
        <v>569</v>
      </c>
      <c r="G243" s="157">
        <v>21.581800000000001</v>
      </c>
      <c r="H243" s="167" t="s">
        <v>1304</v>
      </c>
    </row>
    <row r="244" spans="1:8" x14ac:dyDescent="0.5">
      <c r="A244" s="162" t="s">
        <v>452</v>
      </c>
      <c r="B244" s="166"/>
      <c r="C244" s="159" t="s">
        <v>1036</v>
      </c>
      <c r="D244" s="158">
        <v>10134</v>
      </c>
      <c r="E244" s="157">
        <v>31.676100000000002</v>
      </c>
      <c r="F244" s="158">
        <v>373</v>
      </c>
      <c r="G244" s="157">
        <v>28.7685</v>
      </c>
      <c r="H244" s="166"/>
    </row>
    <row r="245" spans="1:8" x14ac:dyDescent="0.5">
      <c r="A245" s="160" t="s">
        <v>452</v>
      </c>
      <c r="B245" s="165"/>
      <c r="C245" s="159" t="s">
        <v>1035</v>
      </c>
      <c r="D245" s="158">
        <v>2886</v>
      </c>
      <c r="E245" s="157">
        <v>8.6333000000000002</v>
      </c>
      <c r="F245" s="158">
        <v>196</v>
      </c>
      <c r="G245" s="157">
        <v>14.627700000000001</v>
      </c>
      <c r="H245" s="165"/>
    </row>
    <row r="246" spans="1:8" ht="21.75" customHeight="1" x14ac:dyDescent="0.5">
      <c r="A246" s="155" t="s">
        <v>451</v>
      </c>
      <c r="B246" s="154" t="s">
        <v>1303</v>
      </c>
      <c r="C246" s="150" t="s">
        <v>64</v>
      </c>
      <c r="D246" s="149">
        <v>4563</v>
      </c>
      <c r="E246" s="148">
        <v>6.9748000000000001</v>
      </c>
      <c r="F246" s="149">
        <v>157</v>
      </c>
      <c r="G246" s="148">
        <v>5.9549000000000003</v>
      </c>
      <c r="H246" s="154" t="s">
        <v>1303</v>
      </c>
    </row>
    <row r="247" spans="1:8" x14ac:dyDescent="0.5">
      <c r="A247" s="153" t="s">
        <v>451</v>
      </c>
      <c r="B247" s="152"/>
      <c r="C247" s="150" t="s">
        <v>1036</v>
      </c>
      <c r="D247" s="149">
        <v>2978</v>
      </c>
      <c r="E247" s="148">
        <v>9.3084000000000007</v>
      </c>
      <c r="F247" s="149">
        <v>94</v>
      </c>
      <c r="G247" s="148">
        <v>7.2499000000000002</v>
      </c>
      <c r="H247" s="152"/>
    </row>
    <row r="248" spans="1:8" x14ac:dyDescent="0.5">
      <c r="A248" s="151" t="s">
        <v>451</v>
      </c>
      <c r="B248" s="147"/>
      <c r="C248" s="150" t="s">
        <v>1035</v>
      </c>
      <c r="D248" s="149">
        <v>1585</v>
      </c>
      <c r="E248" s="148">
        <v>4.7413999999999996</v>
      </c>
      <c r="F248" s="149">
        <v>63</v>
      </c>
      <c r="G248" s="148">
        <v>4.7016999999999998</v>
      </c>
      <c r="H248" s="147"/>
    </row>
    <row r="249" spans="1:8" ht="21.75" customHeight="1" x14ac:dyDescent="0.5">
      <c r="A249" s="164" t="s">
        <v>450</v>
      </c>
      <c r="B249" s="167" t="s">
        <v>1302</v>
      </c>
      <c r="C249" s="159" t="s">
        <v>64</v>
      </c>
      <c r="D249" s="158">
        <v>916</v>
      </c>
      <c r="E249" s="157">
        <v>1.4000999999999999</v>
      </c>
      <c r="F249" s="158">
        <v>11</v>
      </c>
      <c r="G249" s="157">
        <v>0.41720000000000002</v>
      </c>
      <c r="H249" s="167" t="s">
        <v>1302</v>
      </c>
    </row>
    <row r="250" spans="1:8" x14ac:dyDescent="0.5">
      <c r="A250" s="162" t="s">
        <v>450</v>
      </c>
      <c r="B250" s="166"/>
      <c r="C250" s="159" t="s">
        <v>1036</v>
      </c>
      <c r="D250" s="158">
        <v>495</v>
      </c>
      <c r="E250" s="157">
        <v>1.5471999999999999</v>
      </c>
      <c r="F250" s="158">
        <v>6</v>
      </c>
      <c r="G250" s="157">
        <v>0.4627</v>
      </c>
      <c r="H250" s="166"/>
    </row>
    <row r="251" spans="1:8" x14ac:dyDescent="0.5">
      <c r="A251" s="160" t="s">
        <v>450</v>
      </c>
      <c r="B251" s="165"/>
      <c r="C251" s="159" t="s">
        <v>1035</v>
      </c>
      <c r="D251" s="158">
        <v>421</v>
      </c>
      <c r="E251" s="157">
        <v>1.2594000000000001</v>
      </c>
      <c r="F251" s="158">
        <v>5</v>
      </c>
      <c r="G251" s="157">
        <v>0.37309999999999999</v>
      </c>
      <c r="H251" s="165"/>
    </row>
    <row r="252" spans="1:8" ht="21.75" customHeight="1" x14ac:dyDescent="0.5">
      <c r="A252" s="155" t="s">
        <v>449</v>
      </c>
      <c r="B252" s="154" t="s">
        <v>1301</v>
      </c>
      <c r="C252" s="150" t="s">
        <v>64</v>
      </c>
      <c r="D252" s="149">
        <v>4996</v>
      </c>
      <c r="E252" s="148">
        <v>7.6365999999999996</v>
      </c>
      <c r="F252" s="149">
        <v>219</v>
      </c>
      <c r="G252" s="148">
        <v>8.3064999999999998</v>
      </c>
      <c r="H252" s="154" t="s">
        <v>1301</v>
      </c>
    </row>
    <row r="253" spans="1:8" x14ac:dyDescent="0.5">
      <c r="A253" s="153" t="s">
        <v>449</v>
      </c>
      <c r="B253" s="152"/>
      <c r="C253" s="150" t="s">
        <v>1036</v>
      </c>
      <c r="D253" s="149">
        <v>2647</v>
      </c>
      <c r="E253" s="148">
        <v>8.2737999999999996</v>
      </c>
      <c r="F253" s="149">
        <v>110</v>
      </c>
      <c r="G253" s="148">
        <v>8.484</v>
      </c>
      <c r="H253" s="152"/>
    </row>
    <row r="254" spans="1:8" x14ac:dyDescent="0.5">
      <c r="A254" s="151" t="s">
        <v>449</v>
      </c>
      <c r="B254" s="147"/>
      <c r="C254" s="150" t="s">
        <v>1035</v>
      </c>
      <c r="D254" s="149">
        <v>2349</v>
      </c>
      <c r="E254" s="148">
        <v>7.0269000000000004</v>
      </c>
      <c r="F254" s="149">
        <v>109</v>
      </c>
      <c r="G254" s="148">
        <v>8.1348000000000003</v>
      </c>
      <c r="H254" s="147"/>
    </row>
    <row r="255" spans="1:8" ht="21.75" customHeight="1" x14ac:dyDescent="0.5">
      <c r="A255" s="164" t="s">
        <v>448</v>
      </c>
      <c r="B255" s="167" t="s">
        <v>1300</v>
      </c>
      <c r="C255" s="159" t="s">
        <v>64</v>
      </c>
      <c r="D255" s="158">
        <v>621</v>
      </c>
      <c r="E255" s="157">
        <v>0.94920000000000004</v>
      </c>
      <c r="F255" s="158">
        <v>22</v>
      </c>
      <c r="G255" s="157">
        <v>0.83440000000000003</v>
      </c>
      <c r="H255" s="167" t="s">
        <v>1300</v>
      </c>
    </row>
    <row r="256" spans="1:8" x14ac:dyDescent="0.5">
      <c r="A256" s="162" t="s">
        <v>448</v>
      </c>
      <c r="B256" s="166"/>
      <c r="C256" s="159" t="s">
        <v>1036</v>
      </c>
      <c r="D256" s="158">
        <v>227</v>
      </c>
      <c r="E256" s="157">
        <v>0.70950000000000002</v>
      </c>
      <c r="F256" s="158">
        <v>6</v>
      </c>
      <c r="G256" s="157">
        <v>0.4627</v>
      </c>
      <c r="H256" s="166"/>
    </row>
    <row r="257" spans="1:8" x14ac:dyDescent="0.5">
      <c r="A257" s="160" t="s">
        <v>448</v>
      </c>
      <c r="B257" s="165"/>
      <c r="C257" s="159" t="s">
        <v>1035</v>
      </c>
      <c r="D257" s="158">
        <v>394</v>
      </c>
      <c r="E257" s="157">
        <v>1.1786000000000001</v>
      </c>
      <c r="F257" s="158">
        <v>16</v>
      </c>
      <c r="G257" s="157">
        <v>1.1940999999999999</v>
      </c>
      <c r="H257" s="165"/>
    </row>
    <row r="258" spans="1:8" ht="21.75" customHeight="1" x14ac:dyDescent="0.5">
      <c r="A258" s="155" t="s">
        <v>447</v>
      </c>
      <c r="B258" s="154" t="s">
        <v>1299</v>
      </c>
      <c r="C258" s="150" t="s">
        <v>64</v>
      </c>
      <c r="D258" s="149">
        <v>202158</v>
      </c>
      <c r="E258" s="148">
        <v>309.0102</v>
      </c>
      <c r="F258" s="149">
        <v>7748</v>
      </c>
      <c r="G258" s="148">
        <v>293.87740000000002</v>
      </c>
      <c r="H258" s="154" t="s">
        <v>1299</v>
      </c>
    </row>
    <row r="259" spans="1:8" x14ac:dyDescent="0.5">
      <c r="A259" s="153" t="s">
        <v>447</v>
      </c>
      <c r="B259" s="152"/>
      <c r="C259" s="150" t="s">
        <v>1036</v>
      </c>
      <c r="D259" s="149">
        <v>97350</v>
      </c>
      <c r="E259" s="148">
        <v>304.28960000000001</v>
      </c>
      <c r="F259" s="149">
        <v>3832</v>
      </c>
      <c r="G259" s="148">
        <v>295.55290000000002</v>
      </c>
      <c r="H259" s="152"/>
    </row>
    <row r="260" spans="1:8" ht="37.5" customHeight="1" x14ac:dyDescent="0.5">
      <c r="A260" s="151" t="s">
        <v>447</v>
      </c>
      <c r="B260" s="147"/>
      <c r="C260" s="150" t="s">
        <v>1035</v>
      </c>
      <c r="D260" s="149">
        <v>104808</v>
      </c>
      <c r="E260" s="148">
        <v>313.52789999999999</v>
      </c>
      <c r="F260" s="149">
        <v>3916</v>
      </c>
      <c r="G260" s="148">
        <v>292.25619999999998</v>
      </c>
      <c r="H260" s="147"/>
    </row>
    <row r="261" spans="1:8" ht="18.75" customHeight="1" x14ac:dyDescent="0.5">
      <c r="A261" s="164" t="s">
        <v>446</v>
      </c>
      <c r="B261" s="163" t="s">
        <v>1298</v>
      </c>
      <c r="C261" s="159" t="s">
        <v>64</v>
      </c>
      <c r="D261" s="158">
        <v>2341</v>
      </c>
      <c r="E261" s="157">
        <v>3.5783</v>
      </c>
      <c r="F261" s="158">
        <v>88</v>
      </c>
      <c r="G261" s="157">
        <v>3.3376999999999999</v>
      </c>
      <c r="H261" s="163" t="s">
        <v>1298</v>
      </c>
    </row>
    <row r="262" spans="1:8" x14ac:dyDescent="0.5">
      <c r="A262" s="162" t="s">
        <v>446</v>
      </c>
      <c r="B262" s="161"/>
      <c r="C262" s="159" t="s">
        <v>1036</v>
      </c>
      <c r="D262" s="158">
        <v>1534</v>
      </c>
      <c r="E262" s="157">
        <v>4.7948000000000004</v>
      </c>
      <c r="F262" s="158">
        <v>46</v>
      </c>
      <c r="G262" s="157">
        <v>3.5478000000000001</v>
      </c>
      <c r="H262" s="161"/>
    </row>
    <row r="263" spans="1:8" x14ac:dyDescent="0.5">
      <c r="A263" s="160" t="s">
        <v>446</v>
      </c>
      <c r="B263" s="156"/>
      <c r="C263" s="159" t="s">
        <v>1035</v>
      </c>
      <c r="D263" s="158">
        <v>807</v>
      </c>
      <c r="E263" s="157">
        <v>2.4140999999999999</v>
      </c>
      <c r="F263" s="158">
        <v>42</v>
      </c>
      <c r="G263" s="157">
        <v>3.1345000000000001</v>
      </c>
      <c r="H263" s="156"/>
    </row>
    <row r="264" spans="1:8" ht="18.75" customHeight="1" x14ac:dyDescent="0.5">
      <c r="A264" s="155" t="s">
        <v>445</v>
      </c>
      <c r="B264" s="154" t="s">
        <v>1297</v>
      </c>
      <c r="C264" s="150" t="s">
        <v>64</v>
      </c>
      <c r="D264" s="149">
        <v>25546</v>
      </c>
      <c r="E264" s="148">
        <v>39.048499999999997</v>
      </c>
      <c r="F264" s="149">
        <v>1013</v>
      </c>
      <c r="G264" s="148">
        <v>38.422499999999999</v>
      </c>
      <c r="H264" s="154" t="s">
        <v>1297</v>
      </c>
    </row>
    <row r="265" spans="1:8" x14ac:dyDescent="0.5">
      <c r="A265" s="153" t="s">
        <v>445</v>
      </c>
      <c r="B265" s="152"/>
      <c r="C265" s="150" t="s">
        <v>1036</v>
      </c>
      <c r="D265" s="149">
        <v>14621</v>
      </c>
      <c r="E265" s="148">
        <v>45.7012</v>
      </c>
      <c r="F265" s="149">
        <v>587</v>
      </c>
      <c r="G265" s="148">
        <v>45.273800000000001</v>
      </c>
      <c r="H265" s="152"/>
    </row>
    <row r="266" spans="1:8" x14ac:dyDescent="0.5">
      <c r="A266" s="151" t="s">
        <v>445</v>
      </c>
      <c r="B266" s="147"/>
      <c r="C266" s="150" t="s">
        <v>1035</v>
      </c>
      <c r="D266" s="149">
        <v>10925</v>
      </c>
      <c r="E266" s="148">
        <v>32.6815</v>
      </c>
      <c r="F266" s="149">
        <v>426</v>
      </c>
      <c r="G266" s="148">
        <v>31.792899999999999</v>
      </c>
      <c r="H266" s="147"/>
    </row>
    <row r="267" spans="1:8" ht="21.75" customHeight="1" x14ac:dyDescent="0.5">
      <c r="A267" s="164" t="s">
        <v>444</v>
      </c>
      <c r="B267" s="167" t="s">
        <v>1296</v>
      </c>
      <c r="C267" s="159" t="s">
        <v>64</v>
      </c>
      <c r="D267" s="158">
        <v>24561</v>
      </c>
      <c r="E267" s="157">
        <v>37.542900000000003</v>
      </c>
      <c r="F267" s="158">
        <v>1606</v>
      </c>
      <c r="G267" s="157">
        <v>60.914700000000003</v>
      </c>
      <c r="H267" s="167" t="s">
        <v>1296</v>
      </c>
    </row>
    <row r="268" spans="1:8" x14ac:dyDescent="0.5">
      <c r="A268" s="162" t="s">
        <v>444</v>
      </c>
      <c r="B268" s="166"/>
      <c r="C268" s="159" t="s">
        <v>1036</v>
      </c>
      <c r="D268" s="158">
        <v>13857</v>
      </c>
      <c r="E268" s="157">
        <v>43.313200000000002</v>
      </c>
      <c r="F268" s="158">
        <v>873</v>
      </c>
      <c r="G268" s="157">
        <v>67.332300000000004</v>
      </c>
      <c r="H268" s="166"/>
    </row>
    <row r="269" spans="1:8" x14ac:dyDescent="0.5">
      <c r="A269" s="160" t="s">
        <v>444</v>
      </c>
      <c r="B269" s="165"/>
      <c r="C269" s="159" t="s">
        <v>1035</v>
      </c>
      <c r="D269" s="158">
        <v>10704</v>
      </c>
      <c r="E269" s="157">
        <v>32.020400000000002</v>
      </c>
      <c r="F269" s="158">
        <v>733</v>
      </c>
      <c r="G269" s="157">
        <v>54.704700000000003</v>
      </c>
      <c r="H269" s="165"/>
    </row>
    <row r="270" spans="1:8" ht="21.75" customHeight="1" x14ac:dyDescent="0.5">
      <c r="A270" s="155" t="s">
        <v>443</v>
      </c>
      <c r="B270" s="154" t="s">
        <v>1295</v>
      </c>
      <c r="C270" s="150" t="s">
        <v>64</v>
      </c>
      <c r="D270" s="149">
        <v>8033</v>
      </c>
      <c r="E270" s="148">
        <v>12.2789</v>
      </c>
      <c r="F270" s="149">
        <v>574</v>
      </c>
      <c r="G270" s="148">
        <v>21.7715</v>
      </c>
      <c r="H270" s="154" t="s">
        <v>1295</v>
      </c>
    </row>
    <row r="271" spans="1:8" x14ac:dyDescent="0.5">
      <c r="A271" s="153" t="s">
        <v>443</v>
      </c>
      <c r="B271" s="152"/>
      <c r="C271" s="150" t="s">
        <v>1036</v>
      </c>
      <c r="D271" s="149">
        <v>4472</v>
      </c>
      <c r="E271" s="148">
        <v>13.978199999999999</v>
      </c>
      <c r="F271" s="149">
        <v>335</v>
      </c>
      <c r="G271" s="148">
        <v>25.837700000000002</v>
      </c>
      <c r="H271" s="152"/>
    </row>
    <row r="272" spans="1:8" x14ac:dyDescent="0.5">
      <c r="A272" s="151" t="s">
        <v>443</v>
      </c>
      <c r="B272" s="147"/>
      <c r="C272" s="150" t="s">
        <v>1035</v>
      </c>
      <c r="D272" s="149">
        <v>3561</v>
      </c>
      <c r="E272" s="148">
        <v>10.6525</v>
      </c>
      <c r="F272" s="149">
        <v>239</v>
      </c>
      <c r="G272" s="148">
        <v>17.8368</v>
      </c>
      <c r="H272" s="147"/>
    </row>
    <row r="273" spans="1:8" ht="21.75" customHeight="1" x14ac:dyDescent="0.5">
      <c r="A273" s="164" t="s">
        <v>442</v>
      </c>
      <c r="B273" s="167" t="s">
        <v>1294</v>
      </c>
      <c r="C273" s="159" t="s">
        <v>64</v>
      </c>
      <c r="D273" s="158">
        <v>1067</v>
      </c>
      <c r="E273" s="157">
        <v>1.6309</v>
      </c>
      <c r="F273" s="158">
        <v>48</v>
      </c>
      <c r="G273" s="157">
        <v>1.8206</v>
      </c>
      <c r="H273" s="167" t="s">
        <v>1294</v>
      </c>
    </row>
    <row r="274" spans="1:8" x14ac:dyDescent="0.5">
      <c r="A274" s="162" t="s">
        <v>442</v>
      </c>
      <c r="B274" s="166"/>
      <c r="C274" s="159" t="s">
        <v>1036</v>
      </c>
      <c r="D274" s="158">
        <v>0</v>
      </c>
      <c r="E274" s="157">
        <v>0</v>
      </c>
      <c r="F274" s="158">
        <v>0</v>
      </c>
      <c r="G274" s="157">
        <v>0</v>
      </c>
      <c r="H274" s="166"/>
    </row>
    <row r="275" spans="1:8" x14ac:dyDescent="0.5">
      <c r="A275" s="160" t="s">
        <v>442</v>
      </c>
      <c r="B275" s="165"/>
      <c r="C275" s="159" t="s">
        <v>1035</v>
      </c>
      <c r="D275" s="158">
        <v>1067</v>
      </c>
      <c r="E275" s="157">
        <v>3.1918000000000002</v>
      </c>
      <c r="F275" s="158">
        <v>48</v>
      </c>
      <c r="G275" s="157">
        <v>3.5823</v>
      </c>
      <c r="H275" s="165"/>
    </row>
    <row r="276" spans="1:8" ht="21.75" customHeight="1" x14ac:dyDescent="0.5">
      <c r="A276" s="155" t="s">
        <v>441</v>
      </c>
      <c r="B276" s="154" t="s">
        <v>1293</v>
      </c>
      <c r="C276" s="150" t="s">
        <v>64</v>
      </c>
      <c r="D276" s="149">
        <v>852</v>
      </c>
      <c r="E276" s="148">
        <v>1.3023</v>
      </c>
      <c r="F276" s="149">
        <v>28</v>
      </c>
      <c r="G276" s="148">
        <v>1.0620000000000001</v>
      </c>
      <c r="H276" s="154" t="s">
        <v>1293</v>
      </c>
    </row>
    <row r="277" spans="1:8" x14ac:dyDescent="0.5">
      <c r="A277" s="153" t="s">
        <v>441</v>
      </c>
      <c r="B277" s="152"/>
      <c r="C277" s="150" t="s">
        <v>1036</v>
      </c>
      <c r="D277" s="149">
        <v>332</v>
      </c>
      <c r="E277" s="148">
        <v>1.0377000000000001</v>
      </c>
      <c r="F277" s="149">
        <v>12</v>
      </c>
      <c r="G277" s="148">
        <v>0.92549999999999999</v>
      </c>
      <c r="H277" s="152"/>
    </row>
    <row r="278" spans="1:8" x14ac:dyDescent="0.5">
      <c r="A278" s="151" t="s">
        <v>441</v>
      </c>
      <c r="B278" s="147"/>
      <c r="C278" s="150" t="s">
        <v>1035</v>
      </c>
      <c r="D278" s="149">
        <v>520</v>
      </c>
      <c r="E278" s="148">
        <v>1.5555000000000001</v>
      </c>
      <c r="F278" s="149">
        <v>16</v>
      </c>
      <c r="G278" s="148">
        <v>1.1940999999999999</v>
      </c>
      <c r="H278" s="147"/>
    </row>
    <row r="279" spans="1:8" ht="21.75" customHeight="1" x14ac:dyDescent="0.5">
      <c r="A279" s="164" t="s">
        <v>440</v>
      </c>
      <c r="B279" s="167" t="s">
        <v>1292</v>
      </c>
      <c r="C279" s="159" t="s">
        <v>64</v>
      </c>
      <c r="D279" s="158">
        <v>1181</v>
      </c>
      <c r="E279" s="157">
        <v>1.8051999999999999</v>
      </c>
      <c r="F279" s="158">
        <v>35</v>
      </c>
      <c r="G279" s="157">
        <v>1.3274999999999999</v>
      </c>
      <c r="H279" s="167" t="s">
        <v>1292</v>
      </c>
    </row>
    <row r="280" spans="1:8" x14ac:dyDescent="0.5">
      <c r="A280" s="162" t="s">
        <v>440</v>
      </c>
      <c r="B280" s="166"/>
      <c r="C280" s="159" t="s">
        <v>1036</v>
      </c>
      <c r="D280" s="158">
        <v>9</v>
      </c>
      <c r="E280" s="157">
        <v>2.81E-2</v>
      </c>
      <c r="F280" s="158">
        <v>0</v>
      </c>
      <c r="G280" s="157">
        <v>0</v>
      </c>
      <c r="H280" s="166"/>
    </row>
    <row r="281" spans="1:8" x14ac:dyDescent="0.5">
      <c r="A281" s="160" t="s">
        <v>440</v>
      </c>
      <c r="B281" s="165"/>
      <c r="C281" s="159" t="s">
        <v>1035</v>
      </c>
      <c r="D281" s="158">
        <v>1172</v>
      </c>
      <c r="E281" s="157">
        <v>3.5059</v>
      </c>
      <c r="F281" s="158">
        <v>35</v>
      </c>
      <c r="G281" s="157">
        <v>2.6120000000000001</v>
      </c>
      <c r="H281" s="165"/>
    </row>
    <row r="282" spans="1:8" ht="18.75" customHeight="1" x14ac:dyDescent="0.5">
      <c r="A282" s="155" t="s">
        <v>439</v>
      </c>
      <c r="B282" s="154" t="s">
        <v>1291</v>
      </c>
      <c r="C282" s="150" t="s">
        <v>64</v>
      </c>
      <c r="D282" s="149">
        <v>22506</v>
      </c>
      <c r="E282" s="148">
        <v>34.401699999999998</v>
      </c>
      <c r="F282" s="149">
        <v>705</v>
      </c>
      <c r="G282" s="148">
        <v>26.740200000000002</v>
      </c>
      <c r="H282" s="154" t="s">
        <v>1291</v>
      </c>
    </row>
    <row r="283" spans="1:8" x14ac:dyDescent="0.5">
      <c r="A283" s="153" t="s">
        <v>439</v>
      </c>
      <c r="B283" s="152"/>
      <c r="C283" s="150" t="s">
        <v>1036</v>
      </c>
      <c r="D283" s="149">
        <v>0</v>
      </c>
      <c r="E283" s="148">
        <v>0</v>
      </c>
      <c r="F283" s="149">
        <v>0</v>
      </c>
      <c r="G283" s="148">
        <v>0</v>
      </c>
      <c r="H283" s="152"/>
    </row>
    <row r="284" spans="1:8" x14ac:dyDescent="0.5">
      <c r="A284" s="151" t="s">
        <v>439</v>
      </c>
      <c r="B284" s="147"/>
      <c r="C284" s="150" t="s">
        <v>1035</v>
      </c>
      <c r="D284" s="149">
        <v>22506</v>
      </c>
      <c r="E284" s="148">
        <v>67.325500000000005</v>
      </c>
      <c r="F284" s="149">
        <v>705</v>
      </c>
      <c r="G284" s="148">
        <v>52.615000000000002</v>
      </c>
      <c r="H284" s="147"/>
    </row>
    <row r="285" spans="1:8" ht="21.75" customHeight="1" x14ac:dyDescent="0.5">
      <c r="A285" s="164" t="s">
        <v>438</v>
      </c>
      <c r="B285" s="167" t="s">
        <v>1290</v>
      </c>
      <c r="C285" s="159" t="s">
        <v>64</v>
      </c>
      <c r="D285" s="158">
        <v>2864</v>
      </c>
      <c r="E285" s="157">
        <v>4.3776999999999999</v>
      </c>
      <c r="F285" s="158">
        <v>88</v>
      </c>
      <c r="G285" s="157">
        <v>3.3376999999999999</v>
      </c>
      <c r="H285" s="167" t="s">
        <v>1290</v>
      </c>
    </row>
    <row r="286" spans="1:8" x14ac:dyDescent="0.5">
      <c r="A286" s="162" t="s">
        <v>438</v>
      </c>
      <c r="B286" s="166"/>
      <c r="C286" s="159" t="s">
        <v>1036</v>
      </c>
      <c r="D286" s="158">
        <v>0</v>
      </c>
      <c r="E286" s="157">
        <v>0</v>
      </c>
      <c r="F286" s="158">
        <v>0</v>
      </c>
      <c r="G286" s="157">
        <v>0</v>
      </c>
      <c r="H286" s="166"/>
    </row>
    <row r="287" spans="1:8" x14ac:dyDescent="0.5">
      <c r="A287" s="160" t="s">
        <v>438</v>
      </c>
      <c r="B287" s="165"/>
      <c r="C287" s="159" t="s">
        <v>1035</v>
      </c>
      <c r="D287" s="158">
        <v>2864</v>
      </c>
      <c r="E287" s="157">
        <v>8.5675000000000008</v>
      </c>
      <c r="F287" s="158">
        <v>88</v>
      </c>
      <c r="G287" s="157">
        <v>6.5674999999999999</v>
      </c>
      <c r="H287" s="165"/>
    </row>
    <row r="288" spans="1:8" ht="21.75" customHeight="1" x14ac:dyDescent="0.5">
      <c r="A288" s="155" t="s">
        <v>437</v>
      </c>
      <c r="B288" s="154" t="s">
        <v>1289</v>
      </c>
      <c r="C288" s="150" t="s">
        <v>64</v>
      </c>
      <c r="D288" s="149">
        <v>247</v>
      </c>
      <c r="E288" s="148">
        <v>0.3775</v>
      </c>
      <c r="F288" s="149">
        <v>3</v>
      </c>
      <c r="G288" s="148">
        <v>0.1137</v>
      </c>
      <c r="H288" s="154" t="s">
        <v>1289</v>
      </c>
    </row>
    <row r="289" spans="1:8" x14ac:dyDescent="0.5">
      <c r="A289" s="153" t="s">
        <v>437</v>
      </c>
      <c r="B289" s="152"/>
      <c r="C289" s="150" t="s">
        <v>1036</v>
      </c>
      <c r="D289" s="149">
        <v>124</v>
      </c>
      <c r="E289" s="148">
        <v>0.38750000000000001</v>
      </c>
      <c r="F289" s="149">
        <v>1</v>
      </c>
      <c r="G289" s="148">
        <v>7.7100000000000002E-2</v>
      </c>
      <c r="H289" s="152"/>
    </row>
    <row r="290" spans="1:8" x14ac:dyDescent="0.5">
      <c r="A290" s="151" t="s">
        <v>437</v>
      </c>
      <c r="B290" s="147"/>
      <c r="C290" s="150" t="s">
        <v>1035</v>
      </c>
      <c r="D290" s="149">
        <v>123</v>
      </c>
      <c r="E290" s="148">
        <v>0.3679</v>
      </c>
      <c r="F290" s="149">
        <v>2</v>
      </c>
      <c r="G290" s="148">
        <v>0.1492</v>
      </c>
      <c r="H290" s="147"/>
    </row>
    <row r="291" spans="1:8" ht="21.75" customHeight="1" x14ac:dyDescent="0.5">
      <c r="A291" s="164" t="s">
        <v>436</v>
      </c>
      <c r="B291" s="167" t="s">
        <v>1288</v>
      </c>
      <c r="C291" s="159" t="s">
        <v>64</v>
      </c>
      <c r="D291" s="158">
        <v>1693</v>
      </c>
      <c r="E291" s="157">
        <v>2.5878000000000001</v>
      </c>
      <c r="F291" s="158">
        <v>50</v>
      </c>
      <c r="G291" s="157">
        <v>1.8964000000000001</v>
      </c>
      <c r="H291" s="167" t="s">
        <v>1288</v>
      </c>
    </row>
    <row r="292" spans="1:8" x14ac:dyDescent="0.5">
      <c r="A292" s="162" t="s">
        <v>436</v>
      </c>
      <c r="B292" s="166"/>
      <c r="C292" s="159" t="s">
        <v>1036</v>
      </c>
      <c r="D292" s="158">
        <v>686</v>
      </c>
      <c r="E292" s="157">
        <v>2.1442000000000001</v>
      </c>
      <c r="F292" s="158">
        <v>18</v>
      </c>
      <c r="G292" s="157">
        <v>1.3882000000000001</v>
      </c>
      <c r="H292" s="166"/>
    </row>
    <row r="293" spans="1:8" x14ac:dyDescent="0.5">
      <c r="A293" s="160" t="s">
        <v>436</v>
      </c>
      <c r="B293" s="165"/>
      <c r="C293" s="159" t="s">
        <v>1035</v>
      </c>
      <c r="D293" s="158">
        <v>1007</v>
      </c>
      <c r="E293" s="157">
        <v>3.0123000000000002</v>
      </c>
      <c r="F293" s="158">
        <v>32</v>
      </c>
      <c r="G293" s="157">
        <v>2.3881999999999999</v>
      </c>
      <c r="H293" s="165"/>
    </row>
    <row r="294" spans="1:8" ht="18.75" customHeight="1" x14ac:dyDescent="0.5">
      <c r="A294" s="155" t="s">
        <v>435</v>
      </c>
      <c r="B294" s="154" t="s">
        <v>1287</v>
      </c>
      <c r="C294" s="150" t="s">
        <v>64</v>
      </c>
      <c r="D294" s="149">
        <v>67074</v>
      </c>
      <c r="E294" s="148">
        <v>102.5264</v>
      </c>
      <c r="F294" s="149">
        <v>2977</v>
      </c>
      <c r="G294" s="148">
        <v>112.916</v>
      </c>
      <c r="H294" s="154" t="s">
        <v>1287</v>
      </c>
    </row>
    <row r="295" spans="1:8" x14ac:dyDescent="0.5">
      <c r="A295" s="153" t="s">
        <v>435</v>
      </c>
      <c r="B295" s="152"/>
      <c r="C295" s="150" t="s">
        <v>1036</v>
      </c>
      <c r="D295" s="149">
        <v>29323</v>
      </c>
      <c r="E295" s="148">
        <v>91.655699999999996</v>
      </c>
      <c r="F295" s="149">
        <v>1293</v>
      </c>
      <c r="G295" s="148">
        <v>99.725899999999996</v>
      </c>
      <c r="H295" s="152"/>
    </row>
    <row r="296" spans="1:8" x14ac:dyDescent="0.5">
      <c r="A296" s="151" t="s">
        <v>435</v>
      </c>
      <c r="B296" s="147"/>
      <c r="C296" s="150" t="s">
        <v>1035</v>
      </c>
      <c r="D296" s="149">
        <v>37751</v>
      </c>
      <c r="E296" s="148">
        <v>112.9302</v>
      </c>
      <c r="F296" s="149">
        <v>1684</v>
      </c>
      <c r="G296" s="148">
        <v>125.67910000000001</v>
      </c>
      <c r="H296" s="147"/>
    </row>
    <row r="297" spans="1:8" x14ac:dyDescent="0.5">
      <c r="A297" s="169" t="s">
        <v>1286</v>
      </c>
      <c r="B297" s="168"/>
      <c r="C297" s="168"/>
      <c r="D297" s="168"/>
      <c r="E297" s="168"/>
      <c r="F297" s="168"/>
      <c r="G297" s="168"/>
      <c r="H297" s="168"/>
    </row>
    <row r="298" spans="1:8" ht="21.75" customHeight="1" x14ac:dyDescent="0.5">
      <c r="A298" s="164" t="s">
        <v>434</v>
      </c>
      <c r="B298" s="167" t="s">
        <v>1285</v>
      </c>
      <c r="C298" s="159" t="s">
        <v>64</v>
      </c>
      <c r="D298" s="158">
        <v>110605</v>
      </c>
      <c r="E298" s="157">
        <v>169.06610000000001</v>
      </c>
      <c r="F298" s="158">
        <v>7004</v>
      </c>
      <c r="G298" s="157">
        <v>265.65789999999998</v>
      </c>
      <c r="H298" s="167" t="s">
        <v>1285</v>
      </c>
    </row>
    <row r="299" spans="1:8" x14ac:dyDescent="0.5">
      <c r="A299" s="162" t="s">
        <v>434</v>
      </c>
      <c r="B299" s="166"/>
      <c r="C299" s="159" t="s">
        <v>1036</v>
      </c>
      <c r="D299" s="158">
        <v>48380</v>
      </c>
      <c r="E299" s="157">
        <v>151.2227</v>
      </c>
      <c r="F299" s="158">
        <v>3074</v>
      </c>
      <c r="G299" s="157">
        <v>237.09010000000001</v>
      </c>
      <c r="H299" s="166"/>
    </row>
    <row r="300" spans="1:8" x14ac:dyDescent="0.5">
      <c r="A300" s="160" t="s">
        <v>434</v>
      </c>
      <c r="B300" s="165"/>
      <c r="C300" s="159" t="s">
        <v>1035</v>
      </c>
      <c r="D300" s="158">
        <v>62225</v>
      </c>
      <c r="E300" s="157">
        <v>186.143</v>
      </c>
      <c r="F300" s="158">
        <v>3930</v>
      </c>
      <c r="G300" s="157">
        <v>293.30099999999999</v>
      </c>
      <c r="H300" s="165"/>
    </row>
    <row r="301" spans="1:8" ht="18.75" customHeight="1" x14ac:dyDescent="0.5">
      <c r="A301" s="155" t="s">
        <v>433</v>
      </c>
      <c r="B301" s="154" t="s">
        <v>1284</v>
      </c>
      <c r="C301" s="150" t="s">
        <v>64</v>
      </c>
      <c r="D301" s="149">
        <v>827303</v>
      </c>
      <c r="E301" s="148">
        <v>1264.5805</v>
      </c>
      <c r="F301" s="149">
        <v>40867</v>
      </c>
      <c r="G301" s="148">
        <v>1550.0632000000001</v>
      </c>
      <c r="H301" s="154" t="s">
        <v>1284</v>
      </c>
    </row>
    <row r="302" spans="1:8" x14ac:dyDescent="0.5">
      <c r="A302" s="153" t="s">
        <v>433</v>
      </c>
      <c r="B302" s="152"/>
      <c r="C302" s="150" t="s">
        <v>1036</v>
      </c>
      <c r="D302" s="149">
        <v>384982</v>
      </c>
      <c r="E302" s="148">
        <v>1203.3492000000001</v>
      </c>
      <c r="F302" s="149">
        <v>18818</v>
      </c>
      <c r="G302" s="148">
        <v>1451.3868</v>
      </c>
      <c r="H302" s="152"/>
    </row>
    <row r="303" spans="1:8" x14ac:dyDescent="0.5">
      <c r="A303" s="151" t="s">
        <v>433</v>
      </c>
      <c r="B303" s="147"/>
      <c r="C303" s="150" t="s">
        <v>1035</v>
      </c>
      <c r="D303" s="149">
        <v>442321</v>
      </c>
      <c r="E303" s="148">
        <v>1323.1813999999999</v>
      </c>
      <c r="F303" s="149">
        <v>22049</v>
      </c>
      <c r="G303" s="148">
        <v>1645.546</v>
      </c>
      <c r="H303" s="147"/>
    </row>
    <row r="304" spans="1:8" ht="18.75" customHeight="1" x14ac:dyDescent="0.5">
      <c r="A304" s="164" t="s">
        <v>432</v>
      </c>
      <c r="B304" s="163" t="s">
        <v>1283</v>
      </c>
      <c r="C304" s="159" t="s">
        <v>64</v>
      </c>
      <c r="D304" s="158">
        <v>186675</v>
      </c>
      <c r="E304" s="157">
        <v>285.34350000000001</v>
      </c>
      <c r="F304" s="158">
        <v>12190</v>
      </c>
      <c r="G304" s="157">
        <v>462.36009999999999</v>
      </c>
      <c r="H304" s="163" t="s">
        <v>1283</v>
      </c>
    </row>
    <row r="305" spans="1:8" x14ac:dyDescent="0.5">
      <c r="A305" s="162" t="s">
        <v>432</v>
      </c>
      <c r="B305" s="161"/>
      <c r="C305" s="159" t="s">
        <v>1036</v>
      </c>
      <c r="D305" s="158">
        <v>106817</v>
      </c>
      <c r="E305" s="157">
        <v>333.8809</v>
      </c>
      <c r="F305" s="158">
        <v>7085</v>
      </c>
      <c r="G305" s="157">
        <v>546.44889999999998</v>
      </c>
      <c r="H305" s="161"/>
    </row>
    <row r="306" spans="1:8" x14ac:dyDescent="0.5">
      <c r="A306" s="160" t="s">
        <v>432</v>
      </c>
      <c r="B306" s="156"/>
      <c r="C306" s="159" t="s">
        <v>1035</v>
      </c>
      <c r="D306" s="158">
        <v>79858</v>
      </c>
      <c r="E306" s="157">
        <v>238.8912</v>
      </c>
      <c r="F306" s="158">
        <v>5105</v>
      </c>
      <c r="G306" s="157">
        <v>380.99279999999999</v>
      </c>
      <c r="H306" s="156"/>
    </row>
    <row r="307" spans="1:8" ht="21.75" customHeight="1" x14ac:dyDescent="0.5">
      <c r="A307" s="155" t="s">
        <v>431</v>
      </c>
      <c r="B307" s="154" t="s">
        <v>1282</v>
      </c>
      <c r="C307" s="150" t="s">
        <v>64</v>
      </c>
      <c r="D307" s="149">
        <v>2318</v>
      </c>
      <c r="E307" s="148">
        <v>3.5430999999999999</v>
      </c>
      <c r="F307" s="149">
        <v>102</v>
      </c>
      <c r="G307" s="148">
        <v>3.8687999999999998</v>
      </c>
      <c r="H307" s="154" t="s">
        <v>1282</v>
      </c>
    </row>
    <row r="308" spans="1:8" x14ac:dyDescent="0.5">
      <c r="A308" s="153" t="s">
        <v>431</v>
      </c>
      <c r="B308" s="152"/>
      <c r="C308" s="150" t="s">
        <v>1036</v>
      </c>
      <c r="D308" s="149">
        <v>1516</v>
      </c>
      <c r="E308" s="148">
        <v>4.7385999999999999</v>
      </c>
      <c r="F308" s="149">
        <v>71</v>
      </c>
      <c r="G308" s="148">
        <v>5.476</v>
      </c>
      <c r="H308" s="152"/>
    </row>
    <row r="309" spans="1:8" x14ac:dyDescent="0.5">
      <c r="A309" s="151" t="s">
        <v>431</v>
      </c>
      <c r="B309" s="147"/>
      <c r="C309" s="150" t="s">
        <v>1035</v>
      </c>
      <c r="D309" s="149">
        <v>802</v>
      </c>
      <c r="E309" s="148">
        <v>2.3990999999999998</v>
      </c>
      <c r="F309" s="149">
        <v>31</v>
      </c>
      <c r="G309" s="148">
        <v>2.3134999999999999</v>
      </c>
      <c r="H309" s="147"/>
    </row>
    <row r="310" spans="1:8" x14ac:dyDescent="0.5">
      <c r="A310" s="169" t="s">
        <v>1281</v>
      </c>
      <c r="B310" s="168"/>
      <c r="C310" s="168"/>
      <c r="D310" s="168"/>
      <c r="E310" s="168"/>
      <c r="F310" s="168"/>
      <c r="G310" s="168"/>
      <c r="H310" s="168"/>
    </row>
    <row r="311" spans="1:8" ht="18.75" customHeight="1" x14ac:dyDescent="0.5">
      <c r="A311" s="164" t="s">
        <v>430</v>
      </c>
      <c r="B311" s="163" t="s">
        <v>1280</v>
      </c>
      <c r="C311" s="159" t="s">
        <v>64</v>
      </c>
      <c r="D311" s="158">
        <v>1811</v>
      </c>
      <c r="E311" s="157">
        <v>2.7682000000000002</v>
      </c>
      <c r="F311" s="158">
        <v>195</v>
      </c>
      <c r="G311" s="157">
        <v>7.3962000000000003</v>
      </c>
      <c r="H311" s="163" t="s">
        <v>1280</v>
      </c>
    </row>
    <row r="312" spans="1:8" x14ac:dyDescent="0.5">
      <c r="A312" s="162" t="s">
        <v>430</v>
      </c>
      <c r="B312" s="161"/>
      <c r="C312" s="159" t="s">
        <v>1036</v>
      </c>
      <c r="D312" s="158">
        <v>709</v>
      </c>
      <c r="E312" s="157">
        <v>2.2161</v>
      </c>
      <c r="F312" s="158">
        <v>69</v>
      </c>
      <c r="G312" s="157">
        <v>5.3217999999999996</v>
      </c>
      <c r="H312" s="161"/>
    </row>
    <row r="313" spans="1:8" x14ac:dyDescent="0.5">
      <c r="A313" s="160" t="s">
        <v>430</v>
      </c>
      <c r="B313" s="156"/>
      <c r="C313" s="159" t="s">
        <v>1035</v>
      </c>
      <c r="D313" s="158">
        <v>1102</v>
      </c>
      <c r="E313" s="157">
        <v>3.2965</v>
      </c>
      <c r="F313" s="158">
        <v>126</v>
      </c>
      <c r="G313" s="157">
        <v>9.4034999999999993</v>
      </c>
      <c r="H313" s="156"/>
    </row>
    <row r="314" spans="1:8" ht="18.75" customHeight="1" x14ac:dyDescent="0.5">
      <c r="A314" s="155" t="s">
        <v>429</v>
      </c>
      <c r="B314" s="154" t="s">
        <v>1279</v>
      </c>
      <c r="C314" s="150" t="s">
        <v>64</v>
      </c>
      <c r="D314" s="149">
        <v>38583</v>
      </c>
      <c r="E314" s="148">
        <v>58.976300000000002</v>
      </c>
      <c r="F314" s="149">
        <v>1874</v>
      </c>
      <c r="G314" s="148">
        <v>71.079800000000006</v>
      </c>
      <c r="H314" s="154" t="s">
        <v>1279</v>
      </c>
    </row>
    <row r="315" spans="1:8" x14ac:dyDescent="0.5">
      <c r="A315" s="153" t="s">
        <v>429</v>
      </c>
      <c r="B315" s="152"/>
      <c r="C315" s="150" t="s">
        <v>1036</v>
      </c>
      <c r="D315" s="149">
        <v>11219</v>
      </c>
      <c r="E315" s="148">
        <v>35.067500000000003</v>
      </c>
      <c r="F315" s="149">
        <v>545</v>
      </c>
      <c r="G315" s="148">
        <v>42.034500000000001</v>
      </c>
      <c r="H315" s="152"/>
    </row>
    <row r="316" spans="1:8" x14ac:dyDescent="0.5">
      <c r="A316" s="151" t="s">
        <v>429</v>
      </c>
      <c r="B316" s="147"/>
      <c r="C316" s="150" t="s">
        <v>1035</v>
      </c>
      <c r="D316" s="149">
        <v>27364</v>
      </c>
      <c r="E316" s="148">
        <v>81.858000000000004</v>
      </c>
      <c r="F316" s="149">
        <v>1329</v>
      </c>
      <c r="G316" s="148">
        <v>99.185000000000002</v>
      </c>
      <c r="H316" s="147"/>
    </row>
    <row r="317" spans="1:8" ht="18.75" customHeight="1" x14ac:dyDescent="0.5">
      <c r="A317" s="164" t="s">
        <v>428</v>
      </c>
      <c r="B317" s="163" t="s">
        <v>1278</v>
      </c>
      <c r="C317" s="159" t="s">
        <v>64</v>
      </c>
      <c r="D317" s="158">
        <v>46395</v>
      </c>
      <c r="E317" s="157">
        <v>70.917400000000001</v>
      </c>
      <c r="F317" s="158">
        <v>2280</v>
      </c>
      <c r="G317" s="157">
        <v>86.479100000000003</v>
      </c>
      <c r="H317" s="163" t="s">
        <v>1278</v>
      </c>
    </row>
    <row r="318" spans="1:8" x14ac:dyDescent="0.5">
      <c r="A318" s="162" t="s">
        <v>428</v>
      </c>
      <c r="B318" s="161"/>
      <c r="C318" s="159" t="s">
        <v>1036</v>
      </c>
      <c r="D318" s="158">
        <v>11882</v>
      </c>
      <c r="E318" s="157">
        <v>37.139899999999997</v>
      </c>
      <c r="F318" s="158">
        <v>591</v>
      </c>
      <c r="G318" s="157">
        <v>45.5824</v>
      </c>
      <c r="H318" s="161"/>
    </row>
    <row r="319" spans="1:8" x14ac:dyDescent="0.5">
      <c r="A319" s="160" t="s">
        <v>428</v>
      </c>
      <c r="B319" s="156"/>
      <c r="C319" s="159" t="s">
        <v>1035</v>
      </c>
      <c r="D319" s="158">
        <v>34513</v>
      </c>
      <c r="E319" s="157">
        <v>103.2439</v>
      </c>
      <c r="F319" s="158">
        <v>1689</v>
      </c>
      <c r="G319" s="157">
        <v>126.0523</v>
      </c>
      <c r="H319" s="156"/>
    </row>
    <row r="320" spans="1:8" ht="21.75" customHeight="1" x14ac:dyDescent="0.5">
      <c r="A320" s="155" t="s">
        <v>427</v>
      </c>
      <c r="B320" s="154" t="s">
        <v>1277</v>
      </c>
      <c r="C320" s="150" t="s">
        <v>64</v>
      </c>
      <c r="D320" s="149">
        <v>1008524</v>
      </c>
      <c r="E320" s="148">
        <v>1541.5872999999999</v>
      </c>
      <c r="F320" s="149">
        <v>45450</v>
      </c>
      <c r="G320" s="148">
        <v>1723.894</v>
      </c>
      <c r="H320" s="154" t="s">
        <v>1277</v>
      </c>
    </row>
    <row r="321" spans="1:8" x14ac:dyDescent="0.5">
      <c r="A321" s="153" t="s">
        <v>427</v>
      </c>
      <c r="B321" s="152"/>
      <c r="C321" s="150" t="s">
        <v>1036</v>
      </c>
      <c r="D321" s="149">
        <v>422410</v>
      </c>
      <c r="E321" s="148">
        <v>1320.3389</v>
      </c>
      <c r="F321" s="149">
        <v>18470</v>
      </c>
      <c r="G321" s="148">
        <v>1424.5463999999999</v>
      </c>
      <c r="H321" s="152"/>
    </row>
    <row r="322" spans="1:8" x14ac:dyDescent="0.5">
      <c r="A322" s="151" t="s">
        <v>427</v>
      </c>
      <c r="B322" s="147"/>
      <c r="C322" s="150" t="s">
        <v>1035</v>
      </c>
      <c r="D322" s="149">
        <v>586114</v>
      </c>
      <c r="E322" s="148">
        <v>1753.3311000000001</v>
      </c>
      <c r="F322" s="149">
        <v>26980</v>
      </c>
      <c r="G322" s="148">
        <v>2013.5530000000001</v>
      </c>
      <c r="H322" s="147"/>
    </row>
    <row r="323" spans="1:8" ht="21.75" customHeight="1" x14ac:dyDescent="0.5">
      <c r="A323" s="164" t="s">
        <v>426</v>
      </c>
      <c r="B323" s="167" t="s">
        <v>1276</v>
      </c>
      <c r="C323" s="159" t="s">
        <v>64</v>
      </c>
      <c r="D323" s="158">
        <v>50855</v>
      </c>
      <c r="E323" s="157">
        <v>77.734800000000007</v>
      </c>
      <c r="F323" s="158">
        <v>2365</v>
      </c>
      <c r="G323" s="157">
        <v>89.703100000000006</v>
      </c>
      <c r="H323" s="167" t="s">
        <v>1276</v>
      </c>
    </row>
    <row r="324" spans="1:8" x14ac:dyDescent="0.5">
      <c r="A324" s="162" t="s">
        <v>426</v>
      </c>
      <c r="B324" s="166"/>
      <c r="C324" s="159" t="s">
        <v>1036</v>
      </c>
      <c r="D324" s="158">
        <v>27426</v>
      </c>
      <c r="E324" s="157">
        <v>85.726200000000006</v>
      </c>
      <c r="F324" s="158">
        <v>1584</v>
      </c>
      <c r="G324" s="157">
        <v>122.17</v>
      </c>
      <c r="H324" s="166"/>
    </row>
    <row r="325" spans="1:8" x14ac:dyDescent="0.5">
      <c r="A325" s="160" t="s">
        <v>426</v>
      </c>
      <c r="B325" s="165"/>
      <c r="C325" s="159" t="s">
        <v>1035</v>
      </c>
      <c r="D325" s="158">
        <v>23429</v>
      </c>
      <c r="E325" s="157">
        <v>70.086600000000004</v>
      </c>
      <c r="F325" s="158">
        <v>781</v>
      </c>
      <c r="G325" s="157">
        <v>58.286999999999999</v>
      </c>
      <c r="H325" s="165"/>
    </row>
    <row r="326" spans="1:8" ht="21.75" customHeight="1" x14ac:dyDescent="0.5">
      <c r="A326" s="155" t="s">
        <v>425</v>
      </c>
      <c r="B326" s="154" t="s">
        <v>1275</v>
      </c>
      <c r="C326" s="150" t="s">
        <v>64</v>
      </c>
      <c r="D326" s="149">
        <v>142</v>
      </c>
      <c r="E326" s="148">
        <v>0.217</v>
      </c>
      <c r="F326" s="149">
        <v>3</v>
      </c>
      <c r="G326" s="148">
        <v>0.1137</v>
      </c>
      <c r="H326" s="154" t="s">
        <v>1275</v>
      </c>
    </row>
    <row r="327" spans="1:8" x14ac:dyDescent="0.5">
      <c r="A327" s="153" t="s">
        <v>425</v>
      </c>
      <c r="B327" s="152"/>
      <c r="C327" s="150" t="s">
        <v>1036</v>
      </c>
      <c r="D327" s="149">
        <v>69</v>
      </c>
      <c r="E327" s="148">
        <v>0.21560000000000001</v>
      </c>
      <c r="F327" s="149">
        <v>1</v>
      </c>
      <c r="G327" s="148">
        <v>7.7100000000000002E-2</v>
      </c>
      <c r="H327" s="152"/>
    </row>
    <row r="328" spans="1:8" x14ac:dyDescent="0.5">
      <c r="A328" s="151" t="s">
        <v>425</v>
      </c>
      <c r="B328" s="147"/>
      <c r="C328" s="150" t="s">
        <v>1035</v>
      </c>
      <c r="D328" s="149">
        <v>73</v>
      </c>
      <c r="E328" s="148">
        <v>0.21829999999999999</v>
      </c>
      <c r="F328" s="149">
        <v>2</v>
      </c>
      <c r="G328" s="148">
        <v>0.1492</v>
      </c>
      <c r="H328" s="147"/>
    </row>
    <row r="329" spans="1:8" ht="21.75" customHeight="1" x14ac:dyDescent="0.5">
      <c r="A329" s="164" t="s">
        <v>424</v>
      </c>
      <c r="B329" s="167" t="s">
        <v>1274</v>
      </c>
      <c r="C329" s="159" t="s">
        <v>64</v>
      </c>
      <c r="D329" s="158">
        <v>6029</v>
      </c>
      <c r="E329" s="157">
        <v>9.2156000000000002</v>
      </c>
      <c r="F329" s="158">
        <v>187</v>
      </c>
      <c r="G329" s="157">
        <v>7.0928000000000004</v>
      </c>
      <c r="H329" s="167" t="s">
        <v>1274</v>
      </c>
    </row>
    <row r="330" spans="1:8" x14ac:dyDescent="0.5">
      <c r="A330" s="162" t="s">
        <v>424</v>
      </c>
      <c r="B330" s="166"/>
      <c r="C330" s="159" t="s">
        <v>1036</v>
      </c>
      <c r="D330" s="158">
        <v>2849</v>
      </c>
      <c r="E330" s="157">
        <v>8.9052000000000007</v>
      </c>
      <c r="F330" s="158">
        <v>89</v>
      </c>
      <c r="G330" s="157">
        <v>6.8643000000000001</v>
      </c>
      <c r="H330" s="166"/>
    </row>
    <row r="331" spans="1:8" x14ac:dyDescent="0.5">
      <c r="A331" s="160" t="s">
        <v>424</v>
      </c>
      <c r="B331" s="165"/>
      <c r="C331" s="159" t="s">
        <v>1035</v>
      </c>
      <c r="D331" s="158">
        <v>3180</v>
      </c>
      <c r="E331" s="157">
        <v>9.5128000000000004</v>
      </c>
      <c r="F331" s="158">
        <v>98</v>
      </c>
      <c r="G331" s="157">
        <v>7.3137999999999996</v>
      </c>
      <c r="H331" s="165"/>
    </row>
    <row r="332" spans="1:8" ht="21.75" customHeight="1" x14ac:dyDescent="0.5">
      <c r="A332" s="155" t="s">
        <v>423</v>
      </c>
      <c r="B332" s="154" t="s">
        <v>1273</v>
      </c>
      <c r="C332" s="150" t="s">
        <v>64</v>
      </c>
      <c r="D332" s="149">
        <v>70</v>
      </c>
      <c r="E332" s="148">
        <v>0.1069</v>
      </c>
      <c r="F332" s="149">
        <v>2</v>
      </c>
      <c r="G332" s="148">
        <v>7.5800000000000006E-2</v>
      </c>
      <c r="H332" s="154" t="s">
        <v>1273</v>
      </c>
    </row>
    <row r="333" spans="1:8" x14ac:dyDescent="0.5">
      <c r="A333" s="153" t="s">
        <v>423</v>
      </c>
      <c r="B333" s="152"/>
      <c r="C333" s="150" t="s">
        <v>1036</v>
      </c>
      <c r="D333" s="149">
        <v>36</v>
      </c>
      <c r="E333" s="148">
        <v>0.1125</v>
      </c>
      <c r="F333" s="149">
        <v>2</v>
      </c>
      <c r="G333" s="148">
        <v>0.1542</v>
      </c>
      <c r="H333" s="152"/>
    </row>
    <row r="334" spans="1:8" x14ac:dyDescent="0.5">
      <c r="A334" s="151" t="s">
        <v>423</v>
      </c>
      <c r="B334" s="147"/>
      <c r="C334" s="150" t="s">
        <v>1035</v>
      </c>
      <c r="D334" s="149">
        <v>34</v>
      </c>
      <c r="E334" s="148">
        <v>0.1017</v>
      </c>
      <c r="F334" s="149">
        <v>0</v>
      </c>
      <c r="G334" s="148">
        <v>0</v>
      </c>
      <c r="H334" s="147"/>
    </row>
    <row r="335" spans="1:8" ht="21.75" customHeight="1" x14ac:dyDescent="0.5">
      <c r="A335" s="164" t="s">
        <v>422</v>
      </c>
      <c r="B335" s="167" t="s">
        <v>1272</v>
      </c>
      <c r="C335" s="159" t="s">
        <v>64</v>
      </c>
      <c r="D335" s="158">
        <v>22470</v>
      </c>
      <c r="E335" s="157">
        <v>34.346600000000002</v>
      </c>
      <c r="F335" s="158">
        <v>1829</v>
      </c>
      <c r="G335" s="157">
        <v>69.372900000000001</v>
      </c>
      <c r="H335" s="167" t="s">
        <v>1272</v>
      </c>
    </row>
    <row r="336" spans="1:8" x14ac:dyDescent="0.5">
      <c r="A336" s="162" t="s">
        <v>422</v>
      </c>
      <c r="B336" s="166"/>
      <c r="C336" s="159" t="s">
        <v>1036</v>
      </c>
      <c r="D336" s="158">
        <v>7345</v>
      </c>
      <c r="E336" s="157">
        <v>22.958400000000001</v>
      </c>
      <c r="F336" s="158">
        <v>563</v>
      </c>
      <c r="G336" s="157">
        <v>43.422800000000002</v>
      </c>
      <c r="H336" s="166"/>
    </row>
    <row r="337" spans="1:8" x14ac:dyDescent="0.5">
      <c r="A337" s="160" t="s">
        <v>422</v>
      </c>
      <c r="B337" s="165"/>
      <c r="C337" s="159" t="s">
        <v>1035</v>
      </c>
      <c r="D337" s="158">
        <v>15125</v>
      </c>
      <c r="E337" s="157">
        <v>45.245600000000003</v>
      </c>
      <c r="F337" s="158">
        <v>1266</v>
      </c>
      <c r="G337" s="157">
        <v>94.483199999999997</v>
      </c>
      <c r="H337" s="165"/>
    </row>
    <row r="338" spans="1:8" ht="21.75" customHeight="1" x14ac:dyDescent="0.5">
      <c r="A338" s="155" t="s">
        <v>421</v>
      </c>
      <c r="B338" s="154" t="s">
        <v>1271</v>
      </c>
      <c r="C338" s="150" t="s">
        <v>64</v>
      </c>
      <c r="D338" s="149">
        <v>36721</v>
      </c>
      <c r="E338" s="148">
        <v>56.130099999999999</v>
      </c>
      <c r="F338" s="149">
        <v>2300</v>
      </c>
      <c r="G338" s="148">
        <v>87.237700000000004</v>
      </c>
      <c r="H338" s="154" t="s">
        <v>1271</v>
      </c>
    </row>
    <row r="339" spans="1:8" x14ac:dyDescent="0.5">
      <c r="A339" s="153" t="s">
        <v>421</v>
      </c>
      <c r="B339" s="152"/>
      <c r="C339" s="150" t="s">
        <v>1036</v>
      </c>
      <c r="D339" s="149">
        <v>19292</v>
      </c>
      <c r="E339" s="148">
        <v>60.301499999999997</v>
      </c>
      <c r="F339" s="149">
        <v>1240</v>
      </c>
      <c r="G339" s="148">
        <v>95.638199999999998</v>
      </c>
      <c r="H339" s="152"/>
    </row>
    <row r="340" spans="1:8" x14ac:dyDescent="0.5">
      <c r="A340" s="151" t="s">
        <v>421</v>
      </c>
      <c r="B340" s="147"/>
      <c r="C340" s="150" t="s">
        <v>1035</v>
      </c>
      <c r="D340" s="149">
        <v>17429</v>
      </c>
      <c r="E340" s="148">
        <v>52.137900000000002</v>
      </c>
      <c r="F340" s="149">
        <v>1060</v>
      </c>
      <c r="G340" s="148">
        <v>79.109200000000001</v>
      </c>
      <c r="H340" s="147"/>
    </row>
    <row r="341" spans="1:8" ht="21.75" customHeight="1" x14ac:dyDescent="0.5">
      <c r="A341" s="164" t="s">
        <v>420</v>
      </c>
      <c r="B341" s="167" t="s">
        <v>1270</v>
      </c>
      <c r="C341" s="159" t="s">
        <v>64</v>
      </c>
      <c r="D341" s="158">
        <v>2437359</v>
      </c>
      <c r="E341" s="157">
        <v>3725.6442999999999</v>
      </c>
      <c r="F341" s="158">
        <v>125820</v>
      </c>
      <c r="G341" s="157">
        <v>4772.2847000000002</v>
      </c>
      <c r="H341" s="167" t="s">
        <v>1270</v>
      </c>
    </row>
    <row r="342" spans="1:8" x14ac:dyDescent="0.5">
      <c r="A342" s="162" t="s">
        <v>420</v>
      </c>
      <c r="B342" s="166"/>
      <c r="C342" s="159" t="s">
        <v>1036</v>
      </c>
      <c r="D342" s="158">
        <v>1195115</v>
      </c>
      <c r="E342" s="157">
        <v>3735.605</v>
      </c>
      <c r="F342" s="158">
        <v>64276</v>
      </c>
      <c r="G342" s="157">
        <v>4957.4525000000003</v>
      </c>
      <c r="H342" s="166"/>
    </row>
    <row r="343" spans="1:8" x14ac:dyDescent="0.5">
      <c r="A343" s="160" t="s">
        <v>420</v>
      </c>
      <c r="B343" s="165"/>
      <c r="C343" s="159" t="s">
        <v>1035</v>
      </c>
      <c r="D343" s="158">
        <v>1242244</v>
      </c>
      <c r="E343" s="157">
        <v>3716.1116000000002</v>
      </c>
      <c r="F343" s="158">
        <v>61544</v>
      </c>
      <c r="G343" s="157">
        <v>4593.1099999999997</v>
      </c>
      <c r="H343" s="165"/>
    </row>
    <row r="344" spans="1:8" x14ac:dyDescent="0.5">
      <c r="A344" s="169" t="s">
        <v>1269</v>
      </c>
      <c r="B344" s="168"/>
      <c r="C344" s="168"/>
      <c r="D344" s="168"/>
      <c r="E344" s="168"/>
      <c r="F344" s="168"/>
      <c r="G344" s="168"/>
      <c r="H344" s="168"/>
    </row>
    <row r="345" spans="1:8" ht="21.75" customHeight="1" x14ac:dyDescent="0.5">
      <c r="A345" s="155" t="s">
        <v>419</v>
      </c>
      <c r="B345" s="154" t="s">
        <v>1268</v>
      </c>
      <c r="C345" s="150" t="s">
        <v>64</v>
      </c>
      <c r="D345" s="149">
        <v>13648</v>
      </c>
      <c r="E345" s="148">
        <v>20.861699999999999</v>
      </c>
      <c r="F345" s="149">
        <v>859</v>
      </c>
      <c r="G345" s="148">
        <v>32.581400000000002</v>
      </c>
      <c r="H345" s="154" t="s">
        <v>1268</v>
      </c>
    </row>
    <row r="346" spans="1:8" x14ac:dyDescent="0.5">
      <c r="A346" s="153" t="s">
        <v>419</v>
      </c>
      <c r="B346" s="152"/>
      <c r="C346" s="150" t="s">
        <v>1036</v>
      </c>
      <c r="D346" s="149">
        <v>5799</v>
      </c>
      <c r="E346" s="148">
        <v>18.126000000000001</v>
      </c>
      <c r="F346" s="149">
        <v>349</v>
      </c>
      <c r="G346" s="148">
        <v>26.9175</v>
      </c>
      <c r="H346" s="152"/>
    </row>
    <row r="347" spans="1:8" x14ac:dyDescent="0.5">
      <c r="A347" s="151" t="s">
        <v>419</v>
      </c>
      <c r="B347" s="147"/>
      <c r="C347" s="150" t="s">
        <v>1035</v>
      </c>
      <c r="D347" s="149">
        <v>7849</v>
      </c>
      <c r="E347" s="148">
        <v>23.479800000000001</v>
      </c>
      <c r="F347" s="149">
        <v>510</v>
      </c>
      <c r="G347" s="148">
        <v>38.061900000000001</v>
      </c>
      <c r="H347" s="147"/>
    </row>
    <row r="348" spans="1:8" ht="18.75" customHeight="1" x14ac:dyDescent="0.5">
      <c r="A348" s="164" t="s">
        <v>418</v>
      </c>
      <c r="B348" s="163" t="s">
        <v>1267</v>
      </c>
      <c r="C348" s="159" t="s">
        <v>64</v>
      </c>
      <c r="D348" s="158">
        <v>124614</v>
      </c>
      <c r="E348" s="157">
        <v>190.47970000000001</v>
      </c>
      <c r="F348" s="158">
        <v>8969</v>
      </c>
      <c r="G348" s="157">
        <v>340.1893</v>
      </c>
      <c r="H348" s="163" t="s">
        <v>1267</v>
      </c>
    </row>
    <row r="349" spans="1:8" x14ac:dyDescent="0.5">
      <c r="A349" s="162" t="s">
        <v>418</v>
      </c>
      <c r="B349" s="161"/>
      <c r="C349" s="159" t="s">
        <v>1036</v>
      </c>
      <c r="D349" s="158">
        <v>111053</v>
      </c>
      <c r="E349" s="157">
        <v>347.12150000000003</v>
      </c>
      <c r="F349" s="158">
        <v>7991</v>
      </c>
      <c r="G349" s="157">
        <v>616.32650000000001</v>
      </c>
      <c r="H349" s="161"/>
    </row>
    <row r="350" spans="1:8" x14ac:dyDescent="0.5">
      <c r="A350" s="160" t="s">
        <v>418</v>
      </c>
      <c r="B350" s="156"/>
      <c r="C350" s="159" t="s">
        <v>1035</v>
      </c>
      <c r="D350" s="158">
        <v>13561</v>
      </c>
      <c r="E350" s="157">
        <v>40.567</v>
      </c>
      <c r="F350" s="158">
        <v>978</v>
      </c>
      <c r="G350" s="157">
        <v>72.989400000000003</v>
      </c>
      <c r="H350" s="156"/>
    </row>
    <row r="351" spans="1:8" ht="21.75" customHeight="1" x14ac:dyDescent="0.5">
      <c r="A351" s="155" t="s">
        <v>417</v>
      </c>
      <c r="B351" s="154" t="s">
        <v>1266</v>
      </c>
      <c r="C351" s="150" t="s">
        <v>64</v>
      </c>
      <c r="D351" s="149">
        <v>58552</v>
      </c>
      <c r="E351" s="148">
        <v>89.500100000000003</v>
      </c>
      <c r="F351" s="149">
        <v>1999</v>
      </c>
      <c r="G351" s="148">
        <v>75.820899999999995</v>
      </c>
      <c r="H351" s="154" t="s">
        <v>1266</v>
      </c>
    </row>
    <row r="352" spans="1:8" x14ac:dyDescent="0.5">
      <c r="A352" s="153" t="s">
        <v>417</v>
      </c>
      <c r="B352" s="152"/>
      <c r="C352" s="150" t="s">
        <v>1036</v>
      </c>
      <c r="D352" s="149">
        <v>50803</v>
      </c>
      <c r="E352" s="148">
        <v>158.7963</v>
      </c>
      <c r="F352" s="149">
        <v>1780</v>
      </c>
      <c r="G352" s="148">
        <v>137.28700000000001</v>
      </c>
      <c r="H352" s="152"/>
    </row>
    <row r="353" spans="1:8" x14ac:dyDescent="0.5">
      <c r="A353" s="151" t="s">
        <v>417</v>
      </c>
      <c r="B353" s="147"/>
      <c r="C353" s="150" t="s">
        <v>1035</v>
      </c>
      <c r="D353" s="149">
        <v>7749</v>
      </c>
      <c r="E353" s="148">
        <v>23.180700000000002</v>
      </c>
      <c r="F353" s="149">
        <v>219</v>
      </c>
      <c r="G353" s="148">
        <v>16.344200000000001</v>
      </c>
      <c r="H353" s="147"/>
    </row>
    <row r="354" spans="1:8" ht="21.75" customHeight="1" x14ac:dyDescent="0.5">
      <c r="A354" s="164" t="s">
        <v>416</v>
      </c>
      <c r="B354" s="167" t="s">
        <v>1265</v>
      </c>
      <c r="C354" s="159" t="s">
        <v>64</v>
      </c>
      <c r="D354" s="158">
        <v>72698</v>
      </c>
      <c r="E354" s="157">
        <v>111.12309999999999</v>
      </c>
      <c r="F354" s="158">
        <v>4987</v>
      </c>
      <c r="G354" s="157">
        <v>189.1542</v>
      </c>
      <c r="H354" s="167" t="s">
        <v>1265</v>
      </c>
    </row>
    <row r="355" spans="1:8" x14ac:dyDescent="0.5">
      <c r="A355" s="162" t="s">
        <v>416</v>
      </c>
      <c r="B355" s="166"/>
      <c r="C355" s="159" t="s">
        <v>1036</v>
      </c>
      <c r="D355" s="158">
        <v>49077</v>
      </c>
      <c r="E355" s="157">
        <v>153.40129999999999</v>
      </c>
      <c r="F355" s="158">
        <v>3382</v>
      </c>
      <c r="G355" s="157">
        <v>260.84539999999998</v>
      </c>
      <c r="H355" s="166"/>
    </row>
    <row r="356" spans="1:8" x14ac:dyDescent="0.5">
      <c r="A356" s="160" t="s">
        <v>416</v>
      </c>
      <c r="B356" s="165"/>
      <c r="C356" s="159" t="s">
        <v>1035</v>
      </c>
      <c r="D356" s="158">
        <v>23621</v>
      </c>
      <c r="E356" s="157">
        <v>70.661000000000001</v>
      </c>
      <c r="F356" s="158">
        <v>1605</v>
      </c>
      <c r="G356" s="157">
        <v>119.78319999999999</v>
      </c>
      <c r="H356" s="165"/>
    </row>
    <row r="357" spans="1:8" ht="18.75" customHeight="1" x14ac:dyDescent="0.5">
      <c r="A357" s="155" t="s">
        <v>415</v>
      </c>
      <c r="B357" s="154" t="s">
        <v>1264</v>
      </c>
      <c r="C357" s="150" t="s">
        <v>64</v>
      </c>
      <c r="D357" s="149">
        <v>54075</v>
      </c>
      <c r="E357" s="148">
        <v>82.656700000000001</v>
      </c>
      <c r="F357" s="149">
        <v>3837</v>
      </c>
      <c r="G357" s="148">
        <v>145.53530000000001</v>
      </c>
      <c r="H357" s="154" t="s">
        <v>1264</v>
      </c>
    </row>
    <row r="358" spans="1:8" x14ac:dyDescent="0.5">
      <c r="A358" s="153" t="s">
        <v>415</v>
      </c>
      <c r="B358" s="152"/>
      <c r="C358" s="150" t="s">
        <v>1036</v>
      </c>
      <c r="D358" s="149">
        <v>16328</v>
      </c>
      <c r="E358" s="148">
        <v>51.036799999999999</v>
      </c>
      <c r="F358" s="149">
        <v>968</v>
      </c>
      <c r="G358" s="148">
        <v>74.659499999999994</v>
      </c>
      <c r="H358" s="152"/>
    </row>
    <row r="359" spans="1:8" x14ac:dyDescent="0.5">
      <c r="A359" s="151" t="s">
        <v>415</v>
      </c>
      <c r="B359" s="147"/>
      <c r="C359" s="150" t="s">
        <v>1035</v>
      </c>
      <c r="D359" s="149">
        <v>37747</v>
      </c>
      <c r="E359" s="148">
        <v>112.9182</v>
      </c>
      <c r="F359" s="149">
        <v>2869</v>
      </c>
      <c r="G359" s="148">
        <v>214.1172</v>
      </c>
      <c r="H359" s="147"/>
    </row>
    <row r="360" spans="1:8" ht="18.75" customHeight="1" x14ac:dyDescent="0.5">
      <c r="A360" s="164" t="s">
        <v>414</v>
      </c>
      <c r="B360" s="163" t="s">
        <v>1263</v>
      </c>
      <c r="C360" s="159" t="s">
        <v>64</v>
      </c>
      <c r="D360" s="158">
        <v>27337</v>
      </c>
      <c r="E360" s="157">
        <v>41.786099999999998</v>
      </c>
      <c r="F360" s="158">
        <v>1163</v>
      </c>
      <c r="G360" s="157">
        <v>44.111899999999999</v>
      </c>
      <c r="H360" s="163" t="s">
        <v>1263</v>
      </c>
    </row>
    <row r="361" spans="1:8" x14ac:dyDescent="0.5">
      <c r="A361" s="162" t="s">
        <v>414</v>
      </c>
      <c r="B361" s="161"/>
      <c r="C361" s="159" t="s">
        <v>1036</v>
      </c>
      <c r="D361" s="158">
        <v>8515</v>
      </c>
      <c r="E361" s="157">
        <v>26.615500000000001</v>
      </c>
      <c r="F361" s="158">
        <v>352</v>
      </c>
      <c r="G361" s="157">
        <v>27.148900000000001</v>
      </c>
      <c r="H361" s="161"/>
    </row>
    <row r="362" spans="1:8" x14ac:dyDescent="0.5">
      <c r="A362" s="160" t="s">
        <v>414</v>
      </c>
      <c r="B362" s="156"/>
      <c r="C362" s="159" t="s">
        <v>1035</v>
      </c>
      <c r="D362" s="158">
        <v>18822</v>
      </c>
      <c r="E362" s="157">
        <v>56.305</v>
      </c>
      <c r="F362" s="158">
        <v>811</v>
      </c>
      <c r="G362" s="157">
        <v>60.526000000000003</v>
      </c>
      <c r="H362" s="156"/>
    </row>
    <row r="363" spans="1:8" ht="21.75" customHeight="1" x14ac:dyDescent="0.5">
      <c r="A363" s="155" t="s">
        <v>413</v>
      </c>
      <c r="B363" s="154" t="s">
        <v>1262</v>
      </c>
      <c r="C363" s="150" t="s">
        <v>64</v>
      </c>
      <c r="D363" s="149">
        <v>6145</v>
      </c>
      <c r="E363" s="148">
        <v>9.3928999999999991</v>
      </c>
      <c r="F363" s="149">
        <v>336</v>
      </c>
      <c r="G363" s="148">
        <v>12.744199999999999</v>
      </c>
      <c r="H363" s="154" t="s">
        <v>1262</v>
      </c>
    </row>
    <row r="364" spans="1:8" x14ac:dyDescent="0.5">
      <c r="A364" s="153" t="s">
        <v>413</v>
      </c>
      <c r="B364" s="152"/>
      <c r="C364" s="150" t="s">
        <v>1036</v>
      </c>
      <c r="D364" s="149">
        <v>3597</v>
      </c>
      <c r="E364" s="148">
        <v>11.2432</v>
      </c>
      <c r="F364" s="149">
        <v>183</v>
      </c>
      <c r="G364" s="148">
        <v>14.1143</v>
      </c>
      <c r="H364" s="152"/>
    </row>
    <row r="365" spans="1:8" x14ac:dyDescent="0.5">
      <c r="A365" s="151" t="s">
        <v>413</v>
      </c>
      <c r="B365" s="147"/>
      <c r="C365" s="150" t="s">
        <v>1035</v>
      </c>
      <c r="D365" s="149">
        <v>2548</v>
      </c>
      <c r="E365" s="148">
        <v>7.6222000000000003</v>
      </c>
      <c r="F365" s="149">
        <v>153</v>
      </c>
      <c r="G365" s="148">
        <v>11.4185</v>
      </c>
      <c r="H365" s="147"/>
    </row>
    <row r="366" spans="1:8" ht="21.75" customHeight="1" x14ac:dyDescent="0.5">
      <c r="A366" s="164" t="s">
        <v>412</v>
      </c>
      <c r="B366" s="167" t="s">
        <v>1261</v>
      </c>
      <c r="C366" s="159" t="s">
        <v>64</v>
      </c>
      <c r="D366" s="158">
        <v>58726</v>
      </c>
      <c r="E366" s="157">
        <v>89.766000000000005</v>
      </c>
      <c r="F366" s="158">
        <v>2989</v>
      </c>
      <c r="G366" s="157">
        <v>113.3711</v>
      </c>
      <c r="H366" s="167" t="s">
        <v>1261</v>
      </c>
    </row>
    <row r="367" spans="1:8" x14ac:dyDescent="0.5">
      <c r="A367" s="162" t="s">
        <v>412</v>
      </c>
      <c r="B367" s="166"/>
      <c r="C367" s="159" t="s">
        <v>1036</v>
      </c>
      <c r="D367" s="158">
        <v>35083</v>
      </c>
      <c r="E367" s="157">
        <v>109.65989999999999</v>
      </c>
      <c r="F367" s="158">
        <v>1686</v>
      </c>
      <c r="G367" s="157">
        <v>130.03710000000001</v>
      </c>
      <c r="H367" s="166"/>
    </row>
    <row r="368" spans="1:8" x14ac:dyDescent="0.5">
      <c r="A368" s="160" t="s">
        <v>412</v>
      </c>
      <c r="B368" s="165"/>
      <c r="C368" s="159" t="s">
        <v>1035</v>
      </c>
      <c r="D368" s="158">
        <v>23643</v>
      </c>
      <c r="E368" s="157">
        <v>70.726799999999997</v>
      </c>
      <c r="F368" s="158">
        <v>1303</v>
      </c>
      <c r="G368" s="157">
        <v>97.244600000000005</v>
      </c>
      <c r="H368" s="165"/>
    </row>
    <row r="369" spans="1:8" x14ac:dyDescent="0.5">
      <c r="A369" s="169" t="s">
        <v>1260</v>
      </c>
      <c r="B369" s="168"/>
      <c r="C369" s="168"/>
      <c r="D369" s="168"/>
      <c r="E369" s="168"/>
      <c r="F369" s="168"/>
      <c r="G369" s="168"/>
      <c r="H369" s="168"/>
    </row>
    <row r="370" spans="1:8" ht="21.75" customHeight="1" x14ac:dyDescent="0.5">
      <c r="A370" s="155" t="s">
        <v>411</v>
      </c>
      <c r="B370" s="154" t="s">
        <v>1259</v>
      </c>
      <c r="C370" s="150" t="s">
        <v>64</v>
      </c>
      <c r="D370" s="149">
        <v>24984</v>
      </c>
      <c r="E370" s="148">
        <v>38.189399999999999</v>
      </c>
      <c r="F370" s="149">
        <v>1468</v>
      </c>
      <c r="G370" s="148">
        <v>55.680399999999999</v>
      </c>
      <c r="H370" s="154" t="s">
        <v>1259</v>
      </c>
    </row>
    <row r="371" spans="1:8" x14ac:dyDescent="0.5">
      <c r="A371" s="153" t="s">
        <v>411</v>
      </c>
      <c r="B371" s="152"/>
      <c r="C371" s="150" t="s">
        <v>1036</v>
      </c>
      <c r="D371" s="149">
        <v>15078</v>
      </c>
      <c r="E371" s="148">
        <v>47.1297</v>
      </c>
      <c r="F371" s="149">
        <v>877</v>
      </c>
      <c r="G371" s="148">
        <v>67.640799999999999</v>
      </c>
      <c r="H371" s="152"/>
    </row>
    <row r="372" spans="1:8" x14ac:dyDescent="0.5">
      <c r="A372" s="151" t="s">
        <v>411</v>
      </c>
      <c r="B372" s="147"/>
      <c r="C372" s="150" t="s">
        <v>1035</v>
      </c>
      <c r="D372" s="149">
        <v>9906</v>
      </c>
      <c r="E372" s="148">
        <v>29.633299999999998</v>
      </c>
      <c r="F372" s="149">
        <v>591</v>
      </c>
      <c r="G372" s="148">
        <v>44.107100000000003</v>
      </c>
      <c r="H372" s="147"/>
    </row>
    <row r="373" spans="1:8" ht="18.75" customHeight="1" x14ac:dyDescent="0.5">
      <c r="A373" s="164" t="s">
        <v>410</v>
      </c>
      <c r="B373" s="163" t="s">
        <v>1258</v>
      </c>
      <c r="C373" s="159" t="s">
        <v>64</v>
      </c>
      <c r="D373" s="158">
        <v>20305</v>
      </c>
      <c r="E373" s="157">
        <v>31.037299999999998</v>
      </c>
      <c r="F373" s="158">
        <v>979</v>
      </c>
      <c r="G373" s="157">
        <v>37.132899999999999</v>
      </c>
      <c r="H373" s="163" t="s">
        <v>1258</v>
      </c>
    </row>
    <row r="374" spans="1:8" x14ac:dyDescent="0.5">
      <c r="A374" s="162" t="s">
        <v>410</v>
      </c>
      <c r="B374" s="161"/>
      <c r="C374" s="159" t="s">
        <v>1036</v>
      </c>
      <c r="D374" s="158">
        <v>9843</v>
      </c>
      <c r="E374" s="157">
        <v>30.766500000000001</v>
      </c>
      <c r="F374" s="158">
        <v>472</v>
      </c>
      <c r="G374" s="157">
        <v>36.404200000000003</v>
      </c>
      <c r="H374" s="161"/>
    </row>
    <row r="375" spans="1:8" x14ac:dyDescent="0.5">
      <c r="A375" s="160" t="s">
        <v>410</v>
      </c>
      <c r="B375" s="156"/>
      <c r="C375" s="159" t="s">
        <v>1035</v>
      </c>
      <c r="D375" s="158">
        <v>10462</v>
      </c>
      <c r="E375" s="157">
        <v>31.296500000000002</v>
      </c>
      <c r="F375" s="158">
        <v>507</v>
      </c>
      <c r="G375" s="157">
        <v>37.838000000000001</v>
      </c>
      <c r="H375" s="156"/>
    </row>
    <row r="376" spans="1:8" ht="18.75" customHeight="1" x14ac:dyDescent="0.5">
      <c r="A376" s="155" t="s">
        <v>409</v>
      </c>
      <c r="B376" s="154" t="s">
        <v>1257</v>
      </c>
      <c r="C376" s="150" t="s">
        <v>64</v>
      </c>
      <c r="D376" s="149">
        <v>9209</v>
      </c>
      <c r="E376" s="148">
        <v>14.0764</v>
      </c>
      <c r="F376" s="149">
        <v>430</v>
      </c>
      <c r="G376" s="148">
        <v>16.3096</v>
      </c>
      <c r="H376" s="154" t="s">
        <v>1257</v>
      </c>
    </row>
    <row r="377" spans="1:8" x14ac:dyDescent="0.5">
      <c r="A377" s="153" t="s">
        <v>409</v>
      </c>
      <c r="B377" s="152"/>
      <c r="C377" s="150" t="s">
        <v>1036</v>
      </c>
      <c r="D377" s="149">
        <v>3436</v>
      </c>
      <c r="E377" s="148">
        <v>10.74</v>
      </c>
      <c r="F377" s="149">
        <v>148</v>
      </c>
      <c r="G377" s="148">
        <v>11.4148</v>
      </c>
      <c r="H377" s="152"/>
    </row>
    <row r="378" spans="1:8" x14ac:dyDescent="0.5">
      <c r="A378" s="151" t="s">
        <v>409</v>
      </c>
      <c r="B378" s="147"/>
      <c r="C378" s="150" t="s">
        <v>1035</v>
      </c>
      <c r="D378" s="149">
        <v>5773</v>
      </c>
      <c r="E378" s="148">
        <v>17.269600000000001</v>
      </c>
      <c r="F378" s="149">
        <v>282</v>
      </c>
      <c r="G378" s="148">
        <v>21.045999999999999</v>
      </c>
      <c r="H378" s="147"/>
    </row>
    <row r="379" spans="1:8" ht="18.75" customHeight="1" x14ac:dyDescent="0.5">
      <c r="A379" s="164" t="s">
        <v>408</v>
      </c>
      <c r="B379" s="163" t="s">
        <v>1256</v>
      </c>
      <c r="C379" s="159" t="s">
        <v>64</v>
      </c>
      <c r="D379" s="158">
        <v>414</v>
      </c>
      <c r="E379" s="157">
        <v>0.63280000000000003</v>
      </c>
      <c r="F379" s="158">
        <v>13</v>
      </c>
      <c r="G379" s="157">
        <v>0.49299999999999999</v>
      </c>
      <c r="H379" s="163" t="s">
        <v>1256</v>
      </c>
    </row>
    <row r="380" spans="1:8" x14ac:dyDescent="0.5">
      <c r="A380" s="162" t="s">
        <v>408</v>
      </c>
      <c r="B380" s="161"/>
      <c r="C380" s="159" t="s">
        <v>1036</v>
      </c>
      <c r="D380" s="158">
        <v>123</v>
      </c>
      <c r="E380" s="157">
        <v>0.38440000000000002</v>
      </c>
      <c r="F380" s="158">
        <v>2</v>
      </c>
      <c r="G380" s="157">
        <v>0.1542</v>
      </c>
      <c r="H380" s="161"/>
    </row>
    <row r="381" spans="1:8" x14ac:dyDescent="0.5">
      <c r="A381" s="160" t="s">
        <v>408</v>
      </c>
      <c r="B381" s="156"/>
      <c r="C381" s="159" t="s">
        <v>1035</v>
      </c>
      <c r="D381" s="158">
        <v>291</v>
      </c>
      <c r="E381" s="157">
        <v>0.87050000000000005</v>
      </c>
      <c r="F381" s="158">
        <v>11</v>
      </c>
      <c r="G381" s="157">
        <v>0.82089999999999996</v>
      </c>
      <c r="H381" s="156"/>
    </row>
    <row r="382" spans="1:8" ht="21.75" customHeight="1" x14ac:dyDescent="0.5">
      <c r="A382" s="155" t="s">
        <v>407</v>
      </c>
      <c r="B382" s="154" t="s">
        <v>1255</v>
      </c>
      <c r="C382" s="150" t="s">
        <v>64</v>
      </c>
      <c r="D382" s="149">
        <v>90558</v>
      </c>
      <c r="E382" s="148">
        <v>138.42310000000001</v>
      </c>
      <c r="F382" s="149">
        <v>4549</v>
      </c>
      <c r="G382" s="148">
        <v>172.5411</v>
      </c>
      <c r="H382" s="154" t="s">
        <v>1255</v>
      </c>
    </row>
    <row r="383" spans="1:8" x14ac:dyDescent="0.5">
      <c r="A383" s="153" t="s">
        <v>407</v>
      </c>
      <c r="B383" s="152"/>
      <c r="C383" s="150" t="s">
        <v>1036</v>
      </c>
      <c r="D383" s="149">
        <v>56847</v>
      </c>
      <c r="E383" s="148">
        <v>177.68819999999999</v>
      </c>
      <c r="F383" s="149">
        <v>3063</v>
      </c>
      <c r="G383" s="148">
        <v>236.24170000000001</v>
      </c>
      <c r="H383" s="152"/>
    </row>
    <row r="384" spans="1:8" x14ac:dyDescent="0.5">
      <c r="A384" s="151" t="s">
        <v>407</v>
      </c>
      <c r="B384" s="147"/>
      <c r="C384" s="150" t="s">
        <v>1035</v>
      </c>
      <c r="D384" s="149">
        <v>33711</v>
      </c>
      <c r="E384" s="148">
        <v>100.8447</v>
      </c>
      <c r="F384" s="149">
        <v>1486</v>
      </c>
      <c r="G384" s="148">
        <v>110.9021</v>
      </c>
      <c r="H384" s="147"/>
    </row>
    <row r="385" spans="1:8" ht="21.75" customHeight="1" x14ac:dyDescent="0.5">
      <c r="A385" s="164" t="s">
        <v>406</v>
      </c>
      <c r="B385" s="167" t="s">
        <v>1254</v>
      </c>
      <c r="C385" s="159" t="s">
        <v>64</v>
      </c>
      <c r="D385" s="158">
        <v>12505</v>
      </c>
      <c r="E385" s="157">
        <v>19.114599999999999</v>
      </c>
      <c r="F385" s="158">
        <v>505</v>
      </c>
      <c r="G385" s="157">
        <v>19.154299999999999</v>
      </c>
      <c r="H385" s="167" t="s">
        <v>1254</v>
      </c>
    </row>
    <row r="386" spans="1:8" x14ac:dyDescent="0.5">
      <c r="A386" s="162" t="s">
        <v>406</v>
      </c>
      <c r="B386" s="166"/>
      <c r="C386" s="159" t="s">
        <v>1036</v>
      </c>
      <c r="D386" s="158">
        <v>3600</v>
      </c>
      <c r="E386" s="157">
        <v>11.252599999999999</v>
      </c>
      <c r="F386" s="158">
        <v>111</v>
      </c>
      <c r="G386" s="157">
        <v>8.5610999999999997</v>
      </c>
      <c r="H386" s="166"/>
    </row>
    <row r="387" spans="1:8" x14ac:dyDescent="0.5">
      <c r="A387" s="160" t="s">
        <v>406</v>
      </c>
      <c r="B387" s="165"/>
      <c r="C387" s="159" t="s">
        <v>1035</v>
      </c>
      <c r="D387" s="158">
        <v>8905</v>
      </c>
      <c r="E387" s="157">
        <v>26.6388</v>
      </c>
      <c r="F387" s="158">
        <v>394</v>
      </c>
      <c r="G387" s="157">
        <v>29.404699999999998</v>
      </c>
      <c r="H387" s="165"/>
    </row>
    <row r="388" spans="1:8" ht="21.75" customHeight="1" x14ac:dyDescent="0.5">
      <c r="A388" s="155" t="s">
        <v>405</v>
      </c>
      <c r="B388" s="154" t="s">
        <v>1253</v>
      </c>
      <c r="C388" s="150" t="s">
        <v>64</v>
      </c>
      <c r="D388" s="149">
        <v>14027</v>
      </c>
      <c r="E388" s="148">
        <v>21.440999999999999</v>
      </c>
      <c r="F388" s="149">
        <v>970</v>
      </c>
      <c r="G388" s="148">
        <v>36.791499999999999</v>
      </c>
      <c r="H388" s="154" t="s">
        <v>1253</v>
      </c>
    </row>
    <row r="389" spans="1:8" x14ac:dyDescent="0.5">
      <c r="A389" s="153" t="s">
        <v>405</v>
      </c>
      <c r="B389" s="152"/>
      <c r="C389" s="150" t="s">
        <v>1036</v>
      </c>
      <c r="D389" s="149">
        <v>7401</v>
      </c>
      <c r="E389" s="148">
        <v>23.133500000000002</v>
      </c>
      <c r="F389" s="149">
        <v>489</v>
      </c>
      <c r="G389" s="148">
        <v>37.715299999999999</v>
      </c>
      <c r="H389" s="152"/>
    </row>
    <row r="390" spans="1:8" x14ac:dyDescent="0.5">
      <c r="A390" s="151" t="s">
        <v>405</v>
      </c>
      <c r="B390" s="147"/>
      <c r="C390" s="150" t="s">
        <v>1035</v>
      </c>
      <c r="D390" s="149">
        <v>6626</v>
      </c>
      <c r="E390" s="148">
        <v>19.821300000000001</v>
      </c>
      <c r="F390" s="149">
        <v>481</v>
      </c>
      <c r="G390" s="148">
        <v>35.897599999999997</v>
      </c>
      <c r="H390" s="147"/>
    </row>
    <row r="391" spans="1:8" ht="18.75" customHeight="1" x14ac:dyDescent="0.5">
      <c r="A391" s="164" t="s">
        <v>404</v>
      </c>
      <c r="B391" s="163" t="s">
        <v>1252</v>
      </c>
      <c r="C391" s="159" t="s">
        <v>64</v>
      </c>
      <c r="D391" s="158">
        <v>12620</v>
      </c>
      <c r="E391" s="157">
        <v>19.290400000000002</v>
      </c>
      <c r="F391" s="158">
        <v>790</v>
      </c>
      <c r="G391" s="157">
        <v>29.964200000000002</v>
      </c>
      <c r="H391" s="163" t="s">
        <v>1252</v>
      </c>
    </row>
    <row r="392" spans="1:8" x14ac:dyDescent="0.5">
      <c r="A392" s="162" t="s">
        <v>404</v>
      </c>
      <c r="B392" s="161"/>
      <c r="C392" s="159" t="s">
        <v>1036</v>
      </c>
      <c r="D392" s="158">
        <v>5387</v>
      </c>
      <c r="E392" s="157">
        <v>16.838200000000001</v>
      </c>
      <c r="F392" s="158">
        <v>323</v>
      </c>
      <c r="G392" s="157">
        <v>24.912199999999999</v>
      </c>
      <c r="H392" s="161"/>
    </row>
    <row r="393" spans="1:8" x14ac:dyDescent="0.5">
      <c r="A393" s="160" t="s">
        <v>404</v>
      </c>
      <c r="B393" s="156"/>
      <c r="C393" s="159" t="s">
        <v>1035</v>
      </c>
      <c r="D393" s="158">
        <v>7233</v>
      </c>
      <c r="E393" s="157">
        <v>21.6371</v>
      </c>
      <c r="F393" s="158">
        <v>467</v>
      </c>
      <c r="G393" s="157">
        <v>34.852800000000002</v>
      </c>
      <c r="H393" s="156"/>
    </row>
    <row r="394" spans="1:8" ht="21.75" customHeight="1" x14ac:dyDescent="0.5">
      <c r="A394" s="155" t="s">
        <v>403</v>
      </c>
      <c r="B394" s="154" t="s">
        <v>1251</v>
      </c>
      <c r="C394" s="150" t="s">
        <v>64</v>
      </c>
      <c r="D394" s="149">
        <v>51694</v>
      </c>
      <c r="E394" s="148">
        <v>79.017200000000003</v>
      </c>
      <c r="F394" s="149">
        <v>2731</v>
      </c>
      <c r="G394" s="148">
        <v>103.5853</v>
      </c>
      <c r="H394" s="154" t="s">
        <v>1251</v>
      </c>
    </row>
    <row r="395" spans="1:8" x14ac:dyDescent="0.5">
      <c r="A395" s="153" t="s">
        <v>403</v>
      </c>
      <c r="B395" s="152"/>
      <c r="C395" s="150" t="s">
        <v>1036</v>
      </c>
      <c r="D395" s="149">
        <v>31587</v>
      </c>
      <c r="E395" s="148">
        <v>98.732299999999995</v>
      </c>
      <c r="F395" s="149">
        <v>1592</v>
      </c>
      <c r="G395" s="148">
        <v>122.7871</v>
      </c>
      <c r="H395" s="152"/>
    </row>
    <row r="396" spans="1:8" x14ac:dyDescent="0.5">
      <c r="A396" s="151" t="s">
        <v>403</v>
      </c>
      <c r="B396" s="147"/>
      <c r="C396" s="150" t="s">
        <v>1035</v>
      </c>
      <c r="D396" s="149">
        <v>20107</v>
      </c>
      <c r="E396" s="148">
        <v>60.149000000000001</v>
      </c>
      <c r="F396" s="149">
        <v>1139</v>
      </c>
      <c r="G396" s="148">
        <v>85.004999999999995</v>
      </c>
      <c r="H396" s="147"/>
    </row>
    <row r="397" spans="1:8" ht="21.75" customHeight="1" x14ac:dyDescent="0.5">
      <c r="A397" s="164" t="s">
        <v>402</v>
      </c>
      <c r="B397" s="167" t="s">
        <v>1250</v>
      </c>
      <c r="C397" s="159" t="s">
        <v>64</v>
      </c>
      <c r="D397" s="158">
        <v>114172</v>
      </c>
      <c r="E397" s="157">
        <v>174.51849999999999</v>
      </c>
      <c r="F397" s="158">
        <v>6779</v>
      </c>
      <c r="G397" s="157">
        <v>257.12380000000002</v>
      </c>
      <c r="H397" s="167" t="s">
        <v>1250</v>
      </c>
    </row>
    <row r="398" spans="1:8" x14ac:dyDescent="0.5">
      <c r="A398" s="162" t="s">
        <v>402</v>
      </c>
      <c r="B398" s="166"/>
      <c r="C398" s="159" t="s">
        <v>1036</v>
      </c>
      <c r="D398" s="158">
        <v>63123</v>
      </c>
      <c r="E398" s="157">
        <v>197.30529999999999</v>
      </c>
      <c r="F398" s="158">
        <v>3719</v>
      </c>
      <c r="G398" s="157">
        <v>286.8374</v>
      </c>
      <c r="H398" s="166"/>
    </row>
    <row r="399" spans="1:8" x14ac:dyDescent="0.5">
      <c r="A399" s="160" t="s">
        <v>402</v>
      </c>
      <c r="B399" s="165"/>
      <c r="C399" s="159" t="s">
        <v>1035</v>
      </c>
      <c r="D399" s="158">
        <v>51049</v>
      </c>
      <c r="E399" s="157">
        <v>152.7105</v>
      </c>
      <c r="F399" s="158">
        <v>3060</v>
      </c>
      <c r="G399" s="157">
        <v>228.37180000000001</v>
      </c>
      <c r="H399" s="165"/>
    </row>
    <row r="400" spans="1:8" x14ac:dyDescent="0.5">
      <c r="A400" s="169" t="s">
        <v>1249</v>
      </c>
      <c r="B400" s="168"/>
      <c r="C400" s="168"/>
      <c r="D400" s="168"/>
      <c r="E400" s="168"/>
      <c r="F400" s="168"/>
      <c r="G400" s="168"/>
      <c r="H400" s="168"/>
    </row>
    <row r="401" spans="1:8" ht="21.75" customHeight="1" x14ac:dyDescent="0.5">
      <c r="A401" s="155" t="s">
        <v>401</v>
      </c>
      <c r="B401" s="154" t="s">
        <v>1248</v>
      </c>
      <c r="C401" s="150" t="s">
        <v>64</v>
      </c>
      <c r="D401" s="149">
        <v>2608</v>
      </c>
      <c r="E401" s="148">
        <v>3.9864000000000002</v>
      </c>
      <c r="F401" s="149">
        <v>103</v>
      </c>
      <c r="G401" s="148">
        <v>3.9066999999999998</v>
      </c>
      <c r="H401" s="154" t="s">
        <v>1248</v>
      </c>
    </row>
    <row r="402" spans="1:8" x14ac:dyDescent="0.5">
      <c r="A402" s="153" t="s">
        <v>401</v>
      </c>
      <c r="B402" s="152"/>
      <c r="C402" s="150" t="s">
        <v>1036</v>
      </c>
      <c r="D402" s="149">
        <v>1289</v>
      </c>
      <c r="E402" s="148">
        <v>4.0289999999999999</v>
      </c>
      <c r="F402" s="149">
        <v>58</v>
      </c>
      <c r="G402" s="148">
        <v>4.4733000000000001</v>
      </c>
      <c r="H402" s="152"/>
    </row>
    <row r="403" spans="1:8" x14ac:dyDescent="0.5">
      <c r="A403" s="151" t="s">
        <v>401</v>
      </c>
      <c r="B403" s="147"/>
      <c r="C403" s="150" t="s">
        <v>1035</v>
      </c>
      <c r="D403" s="149">
        <v>1319</v>
      </c>
      <c r="E403" s="148">
        <v>3.9457</v>
      </c>
      <c r="F403" s="149">
        <v>45</v>
      </c>
      <c r="G403" s="148">
        <v>3.3584000000000001</v>
      </c>
      <c r="H403" s="147"/>
    </row>
    <row r="404" spans="1:8" ht="21.75" customHeight="1" x14ac:dyDescent="0.5">
      <c r="A404" s="164" t="s">
        <v>400</v>
      </c>
      <c r="B404" s="167" t="s">
        <v>1247</v>
      </c>
      <c r="C404" s="159" t="s">
        <v>64</v>
      </c>
      <c r="D404" s="158">
        <v>20003</v>
      </c>
      <c r="E404" s="157">
        <v>30.575700000000001</v>
      </c>
      <c r="F404" s="158">
        <v>594</v>
      </c>
      <c r="G404" s="157">
        <v>22.53</v>
      </c>
      <c r="H404" s="167" t="s">
        <v>1247</v>
      </c>
    </row>
    <row r="405" spans="1:8" x14ac:dyDescent="0.5">
      <c r="A405" s="162" t="s">
        <v>400</v>
      </c>
      <c r="B405" s="166"/>
      <c r="C405" s="159" t="s">
        <v>1036</v>
      </c>
      <c r="D405" s="158">
        <v>8435</v>
      </c>
      <c r="E405" s="157">
        <v>26.365500000000001</v>
      </c>
      <c r="F405" s="158">
        <v>258</v>
      </c>
      <c r="G405" s="157">
        <v>19.898900000000001</v>
      </c>
      <c r="H405" s="166"/>
    </row>
    <row r="406" spans="1:8" x14ac:dyDescent="0.5">
      <c r="A406" s="160" t="s">
        <v>400</v>
      </c>
      <c r="B406" s="165"/>
      <c r="C406" s="159" t="s">
        <v>1035</v>
      </c>
      <c r="D406" s="158">
        <v>11568</v>
      </c>
      <c r="E406" s="157">
        <v>34.6051</v>
      </c>
      <c r="F406" s="158">
        <v>336</v>
      </c>
      <c r="G406" s="157">
        <v>25.0761</v>
      </c>
      <c r="H406" s="165"/>
    </row>
    <row r="407" spans="1:8" ht="21.75" customHeight="1" x14ac:dyDescent="0.5">
      <c r="A407" s="155" t="s">
        <v>399</v>
      </c>
      <c r="B407" s="154" t="s">
        <v>1246</v>
      </c>
      <c r="C407" s="150" t="s">
        <v>64</v>
      </c>
      <c r="D407" s="149">
        <v>10241</v>
      </c>
      <c r="E407" s="148">
        <v>15.6539</v>
      </c>
      <c r="F407" s="149">
        <v>328</v>
      </c>
      <c r="G407" s="148">
        <v>12.440799999999999</v>
      </c>
      <c r="H407" s="154" t="s">
        <v>1246</v>
      </c>
    </row>
    <row r="408" spans="1:8" x14ac:dyDescent="0.5">
      <c r="A408" s="153" t="s">
        <v>399</v>
      </c>
      <c r="B408" s="152"/>
      <c r="C408" s="150" t="s">
        <v>1036</v>
      </c>
      <c r="D408" s="149">
        <v>6110</v>
      </c>
      <c r="E408" s="148">
        <v>19.098199999999999</v>
      </c>
      <c r="F408" s="149">
        <v>200</v>
      </c>
      <c r="G408" s="148">
        <v>15.4255</v>
      </c>
      <c r="H408" s="152"/>
    </row>
    <row r="409" spans="1:8" x14ac:dyDescent="0.5">
      <c r="A409" s="151" t="s">
        <v>399</v>
      </c>
      <c r="B409" s="147"/>
      <c r="C409" s="150" t="s">
        <v>1035</v>
      </c>
      <c r="D409" s="149">
        <v>4131</v>
      </c>
      <c r="E409" s="148">
        <v>12.3576</v>
      </c>
      <c r="F409" s="149">
        <v>128</v>
      </c>
      <c r="G409" s="148">
        <v>9.5527999999999995</v>
      </c>
      <c r="H409" s="147"/>
    </row>
    <row r="410" spans="1:8" ht="18.75" customHeight="1" x14ac:dyDescent="0.5">
      <c r="A410" s="164" t="s">
        <v>398</v>
      </c>
      <c r="B410" s="163" t="s">
        <v>1245</v>
      </c>
      <c r="C410" s="159" t="s">
        <v>64</v>
      </c>
      <c r="D410" s="158">
        <v>202596</v>
      </c>
      <c r="E410" s="157">
        <v>309.67970000000003</v>
      </c>
      <c r="F410" s="158">
        <v>7452</v>
      </c>
      <c r="G410" s="157">
        <v>282.65030000000002</v>
      </c>
      <c r="H410" s="163" t="s">
        <v>1245</v>
      </c>
    </row>
    <row r="411" spans="1:8" x14ac:dyDescent="0.5">
      <c r="A411" s="162" t="s">
        <v>398</v>
      </c>
      <c r="B411" s="161"/>
      <c r="C411" s="159" t="s">
        <v>1036</v>
      </c>
      <c r="D411" s="158">
        <v>90800</v>
      </c>
      <c r="E411" s="157">
        <v>283.81610000000001</v>
      </c>
      <c r="F411" s="158">
        <v>3242</v>
      </c>
      <c r="G411" s="157">
        <v>250.04759999999999</v>
      </c>
      <c r="H411" s="161"/>
    </row>
    <row r="412" spans="1:8" x14ac:dyDescent="0.5">
      <c r="A412" s="160" t="s">
        <v>398</v>
      </c>
      <c r="B412" s="156"/>
      <c r="C412" s="159" t="s">
        <v>1035</v>
      </c>
      <c r="D412" s="158">
        <v>111796</v>
      </c>
      <c r="E412" s="157">
        <v>334.43220000000002</v>
      </c>
      <c r="F412" s="158">
        <v>4210</v>
      </c>
      <c r="G412" s="157">
        <v>314.19779999999997</v>
      </c>
      <c r="H412" s="156"/>
    </row>
    <row r="413" spans="1:8" ht="21.75" customHeight="1" x14ac:dyDescent="0.5">
      <c r="A413" s="155" t="s">
        <v>397</v>
      </c>
      <c r="B413" s="154" t="s">
        <v>1244</v>
      </c>
      <c r="C413" s="150" t="s">
        <v>64</v>
      </c>
      <c r="D413" s="149">
        <v>8219</v>
      </c>
      <c r="E413" s="148">
        <v>12.5632</v>
      </c>
      <c r="F413" s="149">
        <v>198</v>
      </c>
      <c r="G413" s="148">
        <v>7.51</v>
      </c>
      <c r="H413" s="154" t="s">
        <v>1244</v>
      </c>
    </row>
    <row r="414" spans="1:8" x14ac:dyDescent="0.5">
      <c r="A414" s="153" t="s">
        <v>397</v>
      </c>
      <c r="B414" s="152"/>
      <c r="C414" s="150" t="s">
        <v>1036</v>
      </c>
      <c r="D414" s="149">
        <v>4913</v>
      </c>
      <c r="E414" s="148">
        <v>15.3567</v>
      </c>
      <c r="F414" s="149">
        <v>113</v>
      </c>
      <c r="G414" s="148">
        <v>8.7154000000000007</v>
      </c>
      <c r="H414" s="152"/>
    </row>
    <row r="415" spans="1:8" x14ac:dyDescent="0.5">
      <c r="A415" s="151" t="s">
        <v>397</v>
      </c>
      <c r="B415" s="147"/>
      <c r="C415" s="150" t="s">
        <v>1035</v>
      </c>
      <c r="D415" s="149">
        <v>3306</v>
      </c>
      <c r="E415" s="148">
        <v>9.8896999999999995</v>
      </c>
      <c r="F415" s="149">
        <v>85</v>
      </c>
      <c r="G415" s="148">
        <v>6.3436000000000003</v>
      </c>
      <c r="H415" s="147"/>
    </row>
    <row r="416" spans="1:8" ht="21.75" customHeight="1" x14ac:dyDescent="0.5">
      <c r="A416" s="164" t="s">
        <v>396</v>
      </c>
      <c r="B416" s="167" t="s">
        <v>1243</v>
      </c>
      <c r="C416" s="159" t="s">
        <v>64</v>
      </c>
      <c r="D416" s="158">
        <v>22863</v>
      </c>
      <c r="E416" s="157">
        <v>34.947400000000002</v>
      </c>
      <c r="F416" s="158">
        <v>703</v>
      </c>
      <c r="G416" s="157">
        <v>26.664400000000001</v>
      </c>
      <c r="H416" s="167" t="s">
        <v>1243</v>
      </c>
    </row>
    <row r="417" spans="1:8" x14ac:dyDescent="0.5">
      <c r="A417" s="162" t="s">
        <v>396</v>
      </c>
      <c r="B417" s="166"/>
      <c r="C417" s="159" t="s">
        <v>1036</v>
      </c>
      <c r="D417" s="158">
        <v>11206</v>
      </c>
      <c r="E417" s="157">
        <v>35.026899999999998</v>
      </c>
      <c r="F417" s="158">
        <v>313</v>
      </c>
      <c r="G417" s="157">
        <v>24.140899999999998</v>
      </c>
      <c r="H417" s="166"/>
    </row>
    <row r="418" spans="1:8" x14ac:dyDescent="0.5">
      <c r="A418" s="160" t="s">
        <v>396</v>
      </c>
      <c r="B418" s="165"/>
      <c r="C418" s="159" t="s">
        <v>1035</v>
      </c>
      <c r="D418" s="158">
        <v>11657</v>
      </c>
      <c r="E418" s="157">
        <v>34.871299999999998</v>
      </c>
      <c r="F418" s="158">
        <v>390</v>
      </c>
      <c r="G418" s="157">
        <v>29.106200000000001</v>
      </c>
      <c r="H418" s="165"/>
    </row>
    <row r="419" spans="1:8" ht="21.75" customHeight="1" x14ac:dyDescent="0.5">
      <c r="A419" s="155" t="s">
        <v>395</v>
      </c>
      <c r="B419" s="154" t="s">
        <v>1242</v>
      </c>
      <c r="C419" s="150" t="s">
        <v>64</v>
      </c>
      <c r="D419" s="149">
        <v>3303</v>
      </c>
      <c r="E419" s="148">
        <v>5.0488</v>
      </c>
      <c r="F419" s="149">
        <v>71</v>
      </c>
      <c r="G419" s="148">
        <v>2.6928999999999998</v>
      </c>
      <c r="H419" s="154" t="s">
        <v>1242</v>
      </c>
    </row>
    <row r="420" spans="1:8" x14ac:dyDescent="0.5">
      <c r="A420" s="153" t="s">
        <v>395</v>
      </c>
      <c r="B420" s="152"/>
      <c r="C420" s="150" t="s">
        <v>1036</v>
      </c>
      <c r="D420" s="149">
        <v>1627</v>
      </c>
      <c r="E420" s="148">
        <v>5.0854999999999997</v>
      </c>
      <c r="F420" s="149">
        <v>39</v>
      </c>
      <c r="G420" s="148">
        <v>3.0078999999999998</v>
      </c>
      <c r="H420" s="152"/>
    </row>
    <row r="421" spans="1:8" x14ac:dyDescent="0.5">
      <c r="A421" s="151" t="s">
        <v>395</v>
      </c>
      <c r="B421" s="147"/>
      <c r="C421" s="150" t="s">
        <v>1035</v>
      </c>
      <c r="D421" s="149">
        <v>1676</v>
      </c>
      <c r="E421" s="148">
        <v>5.0136000000000003</v>
      </c>
      <c r="F421" s="149">
        <v>32</v>
      </c>
      <c r="G421" s="148">
        <v>2.3881999999999999</v>
      </c>
      <c r="H421" s="147"/>
    </row>
    <row r="422" spans="1:8" ht="21.75" customHeight="1" x14ac:dyDescent="0.5">
      <c r="A422" s="164" t="s">
        <v>394</v>
      </c>
      <c r="B422" s="167" t="s">
        <v>1241</v>
      </c>
      <c r="C422" s="159" t="s">
        <v>64</v>
      </c>
      <c r="D422" s="158">
        <v>1355</v>
      </c>
      <c r="E422" s="157">
        <v>2.0710999999999999</v>
      </c>
      <c r="F422" s="158">
        <v>23</v>
      </c>
      <c r="G422" s="157">
        <v>0.87229999999999996</v>
      </c>
      <c r="H422" s="167" t="s">
        <v>1241</v>
      </c>
    </row>
    <row r="423" spans="1:8" x14ac:dyDescent="0.5">
      <c r="A423" s="162" t="s">
        <v>394</v>
      </c>
      <c r="B423" s="166"/>
      <c r="C423" s="159" t="s">
        <v>1036</v>
      </c>
      <c r="D423" s="158">
        <v>584</v>
      </c>
      <c r="E423" s="157">
        <v>1.8253999999999999</v>
      </c>
      <c r="F423" s="158">
        <v>6</v>
      </c>
      <c r="G423" s="157">
        <v>0.4627</v>
      </c>
      <c r="H423" s="166"/>
    </row>
    <row r="424" spans="1:8" x14ac:dyDescent="0.5">
      <c r="A424" s="160" t="s">
        <v>394</v>
      </c>
      <c r="B424" s="165"/>
      <c r="C424" s="159" t="s">
        <v>1035</v>
      </c>
      <c r="D424" s="158">
        <v>771</v>
      </c>
      <c r="E424" s="157">
        <v>2.3064</v>
      </c>
      <c r="F424" s="158">
        <v>17</v>
      </c>
      <c r="G424" s="157">
        <v>1.2686999999999999</v>
      </c>
      <c r="H424" s="165"/>
    </row>
    <row r="425" spans="1:8" ht="21.75" customHeight="1" x14ac:dyDescent="0.5">
      <c r="A425" s="155" t="s">
        <v>393</v>
      </c>
      <c r="B425" s="154" t="s">
        <v>1240</v>
      </c>
      <c r="C425" s="150" t="s">
        <v>64</v>
      </c>
      <c r="D425" s="149">
        <v>198592</v>
      </c>
      <c r="E425" s="148">
        <v>303.55930000000001</v>
      </c>
      <c r="F425" s="149">
        <v>7302</v>
      </c>
      <c r="G425" s="148">
        <v>276.96089999999998</v>
      </c>
      <c r="H425" s="154" t="s">
        <v>1240</v>
      </c>
    </row>
    <row r="426" spans="1:8" x14ac:dyDescent="0.5">
      <c r="A426" s="153" t="s">
        <v>393</v>
      </c>
      <c r="B426" s="152"/>
      <c r="C426" s="150" t="s">
        <v>1036</v>
      </c>
      <c r="D426" s="149">
        <v>88441</v>
      </c>
      <c r="E426" s="148">
        <v>276.4425</v>
      </c>
      <c r="F426" s="149">
        <v>3151</v>
      </c>
      <c r="G426" s="148">
        <v>243.029</v>
      </c>
      <c r="H426" s="152"/>
    </row>
    <row r="427" spans="1:8" x14ac:dyDescent="0.5">
      <c r="A427" s="151" t="s">
        <v>393</v>
      </c>
      <c r="B427" s="147"/>
      <c r="C427" s="150" t="s">
        <v>1035</v>
      </c>
      <c r="D427" s="149">
        <v>110151</v>
      </c>
      <c r="E427" s="148">
        <v>329.51119999999997</v>
      </c>
      <c r="F427" s="149">
        <v>4151</v>
      </c>
      <c r="G427" s="148">
        <v>309.7946</v>
      </c>
      <c r="H427" s="147"/>
    </row>
    <row r="428" spans="1:8" ht="21.75" customHeight="1" x14ac:dyDescent="0.5">
      <c r="A428" s="164" t="s">
        <v>392</v>
      </c>
      <c r="B428" s="167" t="s">
        <v>1239</v>
      </c>
      <c r="C428" s="159" t="s">
        <v>64</v>
      </c>
      <c r="D428" s="158">
        <v>49009</v>
      </c>
      <c r="E428" s="157">
        <v>74.912999999999997</v>
      </c>
      <c r="F428" s="158">
        <v>1252</v>
      </c>
      <c r="G428" s="157">
        <v>47.4876</v>
      </c>
      <c r="H428" s="167" t="s">
        <v>1239</v>
      </c>
    </row>
    <row r="429" spans="1:8" x14ac:dyDescent="0.5">
      <c r="A429" s="162" t="s">
        <v>392</v>
      </c>
      <c r="B429" s="166"/>
      <c r="C429" s="159" t="s">
        <v>1036</v>
      </c>
      <c r="D429" s="158">
        <v>23241</v>
      </c>
      <c r="E429" s="157">
        <v>72.644999999999996</v>
      </c>
      <c r="F429" s="158">
        <v>560</v>
      </c>
      <c r="G429" s="157">
        <v>43.191400000000002</v>
      </c>
      <c r="H429" s="166"/>
    </row>
    <row r="430" spans="1:8" x14ac:dyDescent="0.5">
      <c r="A430" s="160" t="s">
        <v>392</v>
      </c>
      <c r="B430" s="165"/>
      <c r="C430" s="159" t="s">
        <v>1035</v>
      </c>
      <c r="D430" s="158">
        <v>25768</v>
      </c>
      <c r="E430" s="157">
        <v>77.083699999999993</v>
      </c>
      <c r="F430" s="158">
        <v>692</v>
      </c>
      <c r="G430" s="157">
        <v>51.644799999999996</v>
      </c>
      <c r="H430" s="165"/>
    </row>
    <row r="431" spans="1:8" x14ac:dyDescent="0.5">
      <c r="A431" s="169" t="s">
        <v>1238</v>
      </c>
      <c r="B431" s="168"/>
      <c r="C431" s="168"/>
      <c r="D431" s="168"/>
      <c r="E431" s="168"/>
      <c r="F431" s="168"/>
      <c r="G431" s="168"/>
      <c r="H431" s="168"/>
    </row>
    <row r="432" spans="1:8" ht="21.75" customHeight="1" x14ac:dyDescent="0.5">
      <c r="A432" s="155" t="s">
        <v>391</v>
      </c>
      <c r="B432" s="154" t="s">
        <v>1237</v>
      </c>
      <c r="C432" s="150" t="s">
        <v>64</v>
      </c>
      <c r="D432" s="149">
        <v>7301</v>
      </c>
      <c r="E432" s="148">
        <v>11.16</v>
      </c>
      <c r="F432" s="149">
        <v>266</v>
      </c>
      <c r="G432" s="148">
        <v>10.0892</v>
      </c>
      <c r="H432" s="154" t="s">
        <v>1237</v>
      </c>
    </row>
    <row r="433" spans="1:8" x14ac:dyDescent="0.5">
      <c r="A433" s="153" t="s">
        <v>391</v>
      </c>
      <c r="B433" s="152"/>
      <c r="C433" s="150" t="s">
        <v>1036</v>
      </c>
      <c r="D433" s="149">
        <v>3636</v>
      </c>
      <c r="E433" s="148">
        <v>11.3651</v>
      </c>
      <c r="F433" s="149">
        <v>139</v>
      </c>
      <c r="G433" s="148">
        <v>10.720700000000001</v>
      </c>
      <c r="H433" s="152"/>
    </row>
    <row r="434" spans="1:8" x14ac:dyDescent="0.5">
      <c r="A434" s="151" t="s">
        <v>391</v>
      </c>
      <c r="B434" s="147"/>
      <c r="C434" s="150" t="s">
        <v>1035</v>
      </c>
      <c r="D434" s="149">
        <v>3665</v>
      </c>
      <c r="E434" s="148">
        <v>10.9636</v>
      </c>
      <c r="F434" s="149">
        <v>127</v>
      </c>
      <c r="G434" s="148">
        <v>9.4780999999999995</v>
      </c>
      <c r="H434" s="147"/>
    </row>
    <row r="435" spans="1:8" ht="21.75" customHeight="1" x14ac:dyDescent="0.5">
      <c r="A435" s="164" t="s">
        <v>390</v>
      </c>
      <c r="B435" s="167" t="s">
        <v>1236</v>
      </c>
      <c r="C435" s="159" t="s">
        <v>64</v>
      </c>
      <c r="D435" s="158">
        <v>4035</v>
      </c>
      <c r="E435" s="157">
        <v>6.1677</v>
      </c>
      <c r="F435" s="158">
        <v>170</v>
      </c>
      <c r="G435" s="157">
        <v>6.4480000000000004</v>
      </c>
      <c r="H435" s="167" t="s">
        <v>1236</v>
      </c>
    </row>
    <row r="436" spans="1:8" x14ac:dyDescent="0.5">
      <c r="A436" s="162" t="s">
        <v>390</v>
      </c>
      <c r="B436" s="166"/>
      <c r="C436" s="159" t="s">
        <v>1036</v>
      </c>
      <c r="D436" s="158">
        <v>2118</v>
      </c>
      <c r="E436" s="157">
        <v>6.6201999999999996</v>
      </c>
      <c r="F436" s="158">
        <v>96</v>
      </c>
      <c r="G436" s="157">
        <v>7.4042000000000003</v>
      </c>
      <c r="H436" s="166"/>
    </row>
    <row r="437" spans="1:8" x14ac:dyDescent="0.5">
      <c r="A437" s="160" t="s">
        <v>390</v>
      </c>
      <c r="B437" s="165"/>
      <c r="C437" s="159" t="s">
        <v>1035</v>
      </c>
      <c r="D437" s="158">
        <v>1917</v>
      </c>
      <c r="E437" s="157">
        <v>5.7346000000000004</v>
      </c>
      <c r="F437" s="158">
        <v>74</v>
      </c>
      <c r="G437" s="157">
        <v>5.5227000000000004</v>
      </c>
      <c r="H437" s="165"/>
    </row>
    <row r="438" spans="1:8" ht="21.75" customHeight="1" x14ac:dyDescent="0.5">
      <c r="A438" s="155" t="s">
        <v>389</v>
      </c>
      <c r="B438" s="154" t="s">
        <v>1235</v>
      </c>
      <c r="C438" s="150" t="s">
        <v>64</v>
      </c>
      <c r="D438" s="149">
        <v>25632</v>
      </c>
      <c r="E438" s="148">
        <v>39.179900000000004</v>
      </c>
      <c r="F438" s="149">
        <v>836</v>
      </c>
      <c r="G438" s="148">
        <v>31.709</v>
      </c>
      <c r="H438" s="154" t="s">
        <v>1235</v>
      </c>
    </row>
    <row r="439" spans="1:8" x14ac:dyDescent="0.5">
      <c r="A439" s="153" t="s">
        <v>389</v>
      </c>
      <c r="B439" s="152"/>
      <c r="C439" s="150" t="s">
        <v>1036</v>
      </c>
      <c r="D439" s="149">
        <v>8217</v>
      </c>
      <c r="E439" s="148">
        <v>25.684100000000001</v>
      </c>
      <c r="F439" s="149">
        <v>268</v>
      </c>
      <c r="G439" s="148">
        <v>20.670100000000001</v>
      </c>
      <c r="H439" s="152"/>
    </row>
    <row r="440" spans="1:8" x14ac:dyDescent="0.5">
      <c r="A440" s="151" t="s">
        <v>389</v>
      </c>
      <c r="B440" s="147"/>
      <c r="C440" s="150" t="s">
        <v>1035</v>
      </c>
      <c r="D440" s="149">
        <v>17415</v>
      </c>
      <c r="E440" s="148">
        <v>52.0961</v>
      </c>
      <c r="F440" s="149">
        <v>568</v>
      </c>
      <c r="G440" s="148">
        <v>42.390500000000003</v>
      </c>
      <c r="H440" s="147"/>
    </row>
    <row r="441" spans="1:8" x14ac:dyDescent="0.5">
      <c r="A441" s="169" t="s">
        <v>1234</v>
      </c>
      <c r="B441" s="168"/>
      <c r="C441" s="168"/>
      <c r="D441" s="168"/>
      <c r="E441" s="168"/>
      <c r="F441" s="168"/>
      <c r="G441" s="168"/>
      <c r="H441" s="168"/>
    </row>
    <row r="442" spans="1:8" ht="21.75" customHeight="1" x14ac:dyDescent="0.5">
      <c r="A442" s="164" t="s">
        <v>388</v>
      </c>
      <c r="B442" s="167" t="s">
        <v>1233</v>
      </c>
      <c r="C442" s="159" t="s">
        <v>64</v>
      </c>
      <c r="D442" s="158">
        <v>490</v>
      </c>
      <c r="E442" s="157">
        <v>0.74890000000000001</v>
      </c>
      <c r="F442" s="158">
        <v>25</v>
      </c>
      <c r="G442" s="157">
        <v>0.94820000000000004</v>
      </c>
      <c r="H442" s="167" t="s">
        <v>1233</v>
      </c>
    </row>
    <row r="443" spans="1:8" x14ac:dyDescent="0.5">
      <c r="A443" s="162" t="s">
        <v>388</v>
      </c>
      <c r="B443" s="166"/>
      <c r="C443" s="159" t="s">
        <v>1036</v>
      </c>
      <c r="D443" s="158">
        <v>254</v>
      </c>
      <c r="E443" s="157">
        <v>0.79390000000000005</v>
      </c>
      <c r="F443" s="158">
        <v>16</v>
      </c>
      <c r="G443" s="157">
        <v>1.234</v>
      </c>
      <c r="H443" s="166"/>
    </row>
    <row r="444" spans="1:8" x14ac:dyDescent="0.5">
      <c r="A444" s="160" t="s">
        <v>388</v>
      </c>
      <c r="B444" s="165"/>
      <c r="C444" s="159" t="s">
        <v>1035</v>
      </c>
      <c r="D444" s="158">
        <v>236</v>
      </c>
      <c r="E444" s="157">
        <v>0.70589999999999997</v>
      </c>
      <c r="F444" s="158">
        <v>9</v>
      </c>
      <c r="G444" s="157">
        <v>0.67159999999999997</v>
      </c>
      <c r="H444" s="165"/>
    </row>
    <row r="445" spans="1:8" ht="21.75" customHeight="1" x14ac:dyDescent="0.5">
      <c r="A445" s="155" t="s">
        <v>387</v>
      </c>
      <c r="B445" s="154" t="s">
        <v>1232</v>
      </c>
      <c r="C445" s="150" t="s">
        <v>64</v>
      </c>
      <c r="D445" s="149">
        <v>22724</v>
      </c>
      <c r="E445" s="148">
        <v>34.734900000000003</v>
      </c>
      <c r="F445" s="149">
        <v>1031</v>
      </c>
      <c r="G445" s="148">
        <v>39.105200000000004</v>
      </c>
      <c r="H445" s="154" t="s">
        <v>1232</v>
      </c>
    </row>
    <row r="446" spans="1:8" x14ac:dyDescent="0.5">
      <c r="A446" s="153" t="s">
        <v>387</v>
      </c>
      <c r="B446" s="152"/>
      <c r="C446" s="150" t="s">
        <v>1036</v>
      </c>
      <c r="D446" s="149">
        <v>9302</v>
      </c>
      <c r="E446" s="148">
        <v>29.075500000000002</v>
      </c>
      <c r="F446" s="149">
        <v>378</v>
      </c>
      <c r="G446" s="148">
        <v>29.154199999999999</v>
      </c>
      <c r="H446" s="152"/>
    </row>
    <row r="447" spans="1:8" x14ac:dyDescent="0.5">
      <c r="A447" s="151" t="s">
        <v>387</v>
      </c>
      <c r="B447" s="147"/>
      <c r="C447" s="150" t="s">
        <v>1035</v>
      </c>
      <c r="D447" s="149">
        <v>13422</v>
      </c>
      <c r="E447" s="148">
        <v>40.151200000000003</v>
      </c>
      <c r="F447" s="149">
        <v>653</v>
      </c>
      <c r="G447" s="148">
        <v>48.734200000000001</v>
      </c>
      <c r="H447" s="147"/>
    </row>
    <row r="448" spans="1:8" ht="21.75" customHeight="1" x14ac:dyDescent="0.5">
      <c r="A448" s="164" t="s">
        <v>386</v>
      </c>
      <c r="B448" s="167" t="s">
        <v>1231</v>
      </c>
      <c r="C448" s="159" t="s">
        <v>64</v>
      </c>
      <c r="D448" s="158">
        <v>1568884</v>
      </c>
      <c r="E448" s="157">
        <v>2398.13</v>
      </c>
      <c r="F448" s="158">
        <v>72033</v>
      </c>
      <c r="G448" s="157">
        <v>2732.1727999999998</v>
      </c>
      <c r="H448" s="167" t="s">
        <v>1231</v>
      </c>
    </row>
    <row r="449" spans="1:8" x14ac:dyDescent="0.5">
      <c r="A449" s="162" t="s">
        <v>386</v>
      </c>
      <c r="B449" s="166"/>
      <c r="C449" s="159" t="s">
        <v>1036</v>
      </c>
      <c r="D449" s="158">
        <v>708011</v>
      </c>
      <c r="E449" s="157">
        <v>2213.0500999999999</v>
      </c>
      <c r="F449" s="158">
        <v>32181</v>
      </c>
      <c r="G449" s="157">
        <v>2482.0427</v>
      </c>
      <c r="H449" s="166"/>
    </row>
    <row r="450" spans="1:8" x14ac:dyDescent="0.5">
      <c r="A450" s="160" t="s">
        <v>386</v>
      </c>
      <c r="B450" s="165"/>
      <c r="C450" s="159" t="s">
        <v>1035</v>
      </c>
      <c r="D450" s="158">
        <v>860873</v>
      </c>
      <c r="E450" s="157">
        <v>2575.2591000000002</v>
      </c>
      <c r="F450" s="158">
        <v>39852</v>
      </c>
      <c r="G450" s="157">
        <v>2974.2073999999998</v>
      </c>
      <c r="H450" s="165"/>
    </row>
    <row r="451" spans="1:8" ht="21.75" customHeight="1" x14ac:dyDescent="0.5">
      <c r="A451" s="155" t="s">
        <v>385</v>
      </c>
      <c r="B451" s="154" t="s">
        <v>1230</v>
      </c>
      <c r="C451" s="150" t="s">
        <v>64</v>
      </c>
      <c r="D451" s="149">
        <v>9541</v>
      </c>
      <c r="E451" s="148">
        <v>14.5839</v>
      </c>
      <c r="F451" s="149">
        <v>451</v>
      </c>
      <c r="G451" s="148">
        <v>17.106100000000001</v>
      </c>
      <c r="H451" s="154" t="s">
        <v>1230</v>
      </c>
    </row>
    <row r="452" spans="1:8" x14ac:dyDescent="0.5">
      <c r="A452" s="153" t="s">
        <v>385</v>
      </c>
      <c r="B452" s="152"/>
      <c r="C452" s="150" t="s">
        <v>1036</v>
      </c>
      <c r="D452" s="149">
        <v>4440</v>
      </c>
      <c r="E452" s="148">
        <v>13.8782</v>
      </c>
      <c r="F452" s="149">
        <v>214</v>
      </c>
      <c r="G452" s="148">
        <v>16.505299999999998</v>
      </c>
      <c r="H452" s="152"/>
    </row>
    <row r="453" spans="1:8" x14ac:dyDescent="0.5">
      <c r="A453" s="151" t="s">
        <v>385</v>
      </c>
      <c r="B453" s="147"/>
      <c r="C453" s="150" t="s">
        <v>1035</v>
      </c>
      <c r="D453" s="149">
        <v>5101</v>
      </c>
      <c r="E453" s="148">
        <v>15.2593</v>
      </c>
      <c r="F453" s="149">
        <v>237</v>
      </c>
      <c r="G453" s="148">
        <v>17.6876</v>
      </c>
      <c r="H453" s="147"/>
    </row>
    <row r="454" spans="1:8" ht="21.75" customHeight="1" x14ac:dyDescent="0.5">
      <c r="A454" s="164" t="s">
        <v>384</v>
      </c>
      <c r="B454" s="167" t="s">
        <v>1229</v>
      </c>
      <c r="C454" s="159" t="s">
        <v>64</v>
      </c>
      <c r="D454" s="158">
        <v>93995</v>
      </c>
      <c r="E454" s="157">
        <v>143.67679999999999</v>
      </c>
      <c r="F454" s="158">
        <v>4228</v>
      </c>
      <c r="G454" s="157">
        <v>160.3657</v>
      </c>
      <c r="H454" s="167" t="s">
        <v>1229</v>
      </c>
    </row>
    <row r="455" spans="1:8" x14ac:dyDescent="0.5">
      <c r="A455" s="162" t="s">
        <v>384</v>
      </c>
      <c r="B455" s="166"/>
      <c r="C455" s="159" t="s">
        <v>1036</v>
      </c>
      <c r="D455" s="158">
        <v>55344</v>
      </c>
      <c r="E455" s="157">
        <v>172.99029999999999</v>
      </c>
      <c r="F455" s="158">
        <v>2326</v>
      </c>
      <c r="G455" s="157">
        <v>179.39869999999999</v>
      </c>
      <c r="H455" s="166"/>
    </row>
    <row r="456" spans="1:8" x14ac:dyDescent="0.5">
      <c r="A456" s="160" t="s">
        <v>384</v>
      </c>
      <c r="B456" s="165"/>
      <c r="C456" s="159" t="s">
        <v>1035</v>
      </c>
      <c r="D456" s="158">
        <v>38651</v>
      </c>
      <c r="E456" s="157">
        <v>115.6225</v>
      </c>
      <c r="F456" s="158">
        <v>1902</v>
      </c>
      <c r="G456" s="157">
        <v>141.9487</v>
      </c>
      <c r="H456" s="165"/>
    </row>
    <row r="457" spans="1:8" ht="21.75" customHeight="1" x14ac:dyDescent="0.5">
      <c r="A457" s="155" t="s">
        <v>383</v>
      </c>
      <c r="B457" s="154" t="s">
        <v>1228</v>
      </c>
      <c r="C457" s="150" t="s">
        <v>64</v>
      </c>
      <c r="D457" s="149">
        <v>259329</v>
      </c>
      <c r="E457" s="148">
        <v>396.39929999999998</v>
      </c>
      <c r="F457" s="149">
        <v>7436</v>
      </c>
      <c r="G457" s="148">
        <v>282.04340000000002</v>
      </c>
      <c r="H457" s="154" t="s">
        <v>1228</v>
      </c>
    </row>
    <row r="458" spans="1:8" x14ac:dyDescent="0.5">
      <c r="A458" s="153" t="s">
        <v>383</v>
      </c>
      <c r="B458" s="152"/>
      <c r="C458" s="150" t="s">
        <v>1036</v>
      </c>
      <c r="D458" s="149">
        <v>153526</v>
      </c>
      <c r="E458" s="148">
        <v>479.88049999999998</v>
      </c>
      <c r="F458" s="149">
        <v>4214</v>
      </c>
      <c r="G458" s="148">
        <v>325.01560000000001</v>
      </c>
      <c r="H458" s="152"/>
    </row>
    <row r="459" spans="1:8" x14ac:dyDescent="0.5">
      <c r="A459" s="151" t="s">
        <v>383</v>
      </c>
      <c r="B459" s="147"/>
      <c r="C459" s="150" t="s">
        <v>1035</v>
      </c>
      <c r="D459" s="149">
        <v>105803</v>
      </c>
      <c r="E459" s="148">
        <v>316.50439999999998</v>
      </c>
      <c r="F459" s="149">
        <v>3222</v>
      </c>
      <c r="G459" s="148">
        <v>240.46209999999999</v>
      </c>
      <c r="H459" s="147"/>
    </row>
    <row r="460" spans="1:8" ht="21.75" customHeight="1" x14ac:dyDescent="0.5">
      <c r="A460" s="164" t="s">
        <v>382</v>
      </c>
      <c r="B460" s="167" t="s">
        <v>1227</v>
      </c>
      <c r="C460" s="159" t="s">
        <v>64</v>
      </c>
      <c r="D460" s="158">
        <v>9822</v>
      </c>
      <c r="E460" s="157">
        <v>15.013400000000001</v>
      </c>
      <c r="F460" s="158">
        <v>621</v>
      </c>
      <c r="G460" s="157">
        <v>23.554099999999998</v>
      </c>
      <c r="H460" s="167" t="s">
        <v>1227</v>
      </c>
    </row>
    <row r="461" spans="1:8" x14ac:dyDescent="0.5">
      <c r="A461" s="162" t="s">
        <v>382</v>
      </c>
      <c r="B461" s="166"/>
      <c r="C461" s="159" t="s">
        <v>1036</v>
      </c>
      <c r="D461" s="158">
        <v>3834</v>
      </c>
      <c r="E461" s="157">
        <v>11.984</v>
      </c>
      <c r="F461" s="158">
        <v>204</v>
      </c>
      <c r="G461" s="157">
        <v>15.734</v>
      </c>
      <c r="H461" s="166"/>
    </row>
    <row r="462" spans="1:8" x14ac:dyDescent="0.5">
      <c r="A462" s="160" t="s">
        <v>382</v>
      </c>
      <c r="B462" s="165"/>
      <c r="C462" s="159" t="s">
        <v>1035</v>
      </c>
      <c r="D462" s="158">
        <v>5988</v>
      </c>
      <c r="E462" s="157">
        <v>17.912800000000001</v>
      </c>
      <c r="F462" s="158">
        <v>417</v>
      </c>
      <c r="G462" s="157">
        <v>31.121200000000002</v>
      </c>
      <c r="H462" s="165"/>
    </row>
    <row r="463" spans="1:8" ht="21.75" customHeight="1" x14ac:dyDescent="0.5">
      <c r="A463" s="155" t="s">
        <v>381</v>
      </c>
      <c r="B463" s="154" t="s">
        <v>1226</v>
      </c>
      <c r="C463" s="150" t="s">
        <v>64</v>
      </c>
      <c r="D463" s="149">
        <v>283059</v>
      </c>
      <c r="E463" s="148">
        <v>432.67200000000003</v>
      </c>
      <c r="F463" s="149">
        <v>13809</v>
      </c>
      <c r="G463" s="148">
        <v>523.76790000000005</v>
      </c>
      <c r="H463" s="154" t="s">
        <v>1226</v>
      </c>
    </row>
    <row r="464" spans="1:8" x14ac:dyDescent="0.5">
      <c r="A464" s="153" t="s">
        <v>381</v>
      </c>
      <c r="B464" s="152"/>
      <c r="C464" s="150" t="s">
        <v>1036</v>
      </c>
      <c r="D464" s="149">
        <v>138559</v>
      </c>
      <c r="E464" s="148">
        <v>433.09780000000001</v>
      </c>
      <c r="F464" s="149">
        <v>6661</v>
      </c>
      <c r="G464" s="148">
        <v>513.74680000000001</v>
      </c>
      <c r="H464" s="152"/>
    </row>
    <row r="465" spans="1:8" x14ac:dyDescent="0.5">
      <c r="A465" s="151" t="s">
        <v>381</v>
      </c>
      <c r="B465" s="147"/>
      <c r="C465" s="150" t="s">
        <v>1035</v>
      </c>
      <c r="D465" s="149">
        <v>144500</v>
      </c>
      <c r="E465" s="148">
        <v>432.26459999999997</v>
      </c>
      <c r="F465" s="149">
        <v>7148</v>
      </c>
      <c r="G465" s="148">
        <v>533.46460000000002</v>
      </c>
      <c r="H465" s="147"/>
    </row>
    <row r="466" spans="1:8" ht="21.75" customHeight="1" x14ac:dyDescent="0.5">
      <c r="A466" s="164" t="s">
        <v>380</v>
      </c>
      <c r="B466" s="167" t="s">
        <v>1225</v>
      </c>
      <c r="C466" s="159" t="s">
        <v>64</v>
      </c>
      <c r="D466" s="158">
        <v>224121</v>
      </c>
      <c r="E466" s="157">
        <v>342.58190000000002</v>
      </c>
      <c r="F466" s="158">
        <v>8642</v>
      </c>
      <c r="G466" s="157">
        <v>327.78640000000001</v>
      </c>
      <c r="H466" s="167" t="s">
        <v>1225</v>
      </c>
    </row>
    <row r="467" spans="1:8" x14ac:dyDescent="0.5">
      <c r="A467" s="162" t="s">
        <v>380</v>
      </c>
      <c r="B467" s="166"/>
      <c r="C467" s="159" t="s">
        <v>1036</v>
      </c>
      <c r="D467" s="158">
        <v>102786</v>
      </c>
      <c r="E467" s="157">
        <v>321.28109999999998</v>
      </c>
      <c r="F467" s="158">
        <v>3796</v>
      </c>
      <c r="G467" s="157">
        <v>292.77629999999999</v>
      </c>
      <c r="H467" s="166"/>
    </row>
    <row r="468" spans="1:8" x14ac:dyDescent="0.5">
      <c r="A468" s="160" t="s">
        <v>380</v>
      </c>
      <c r="B468" s="165"/>
      <c r="C468" s="159" t="s">
        <v>1035</v>
      </c>
      <c r="D468" s="158">
        <v>121335</v>
      </c>
      <c r="E468" s="157">
        <v>362.9676</v>
      </c>
      <c r="F468" s="158">
        <v>4846</v>
      </c>
      <c r="G468" s="157">
        <v>361.66329999999999</v>
      </c>
      <c r="H468" s="165"/>
    </row>
    <row r="469" spans="1:8" ht="21.75" customHeight="1" x14ac:dyDescent="0.5">
      <c r="A469" s="155" t="s">
        <v>379</v>
      </c>
      <c r="B469" s="154" t="s">
        <v>1224</v>
      </c>
      <c r="C469" s="150" t="s">
        <v>64</v>
      </c>
      <c r="D469" s="149">
        <v>130083</v>
      </c>
      <c r="E469" s="148">
        <v>198.83930000000001</v>
      </c>
      <c r="F469" s="149">
        <v>5968</v>
      </c>
      <c r="G469" s="148">
        <v>226.363</v>
      </c>
      <c r="H469" s="154" t="s">
        <v>1224</v>
      </c>
    </row>
    <row r="470" spans="1:8" x14ac:dyDescent="0.5">
      <c r="A470" s="153" t="s">
        <v>379</v>
      </c>
      <c r="B470" s="152"/>
      <c r="C470" s="150" t="s">
        <v>1036</v>
      </c>
      <c r="D470" s="149">
        <v>67628</v>
      </c>
      <c r="E470" s="148">
        <v>211.38669999999999</v>
      </c>
      <c r="F470" s="149">
        <v>2892</v>
      </c>
      <c r="G470" s="148">
        <v>223.05289999999999</v>
      </c>
      <c r="H470" s="152"/>
    </row>
    <row r="471" spans="1:8" x14ac:dyDescent="0.5">
      <c r="A471" s="151" t="s">
        <v>379</v>
      </c>
      <c r="B471" s="147"/>
      <c r="C471" s="150" t="s">
        <v>1035</v>
      </c>
      <c r="D471" s="149">
        <v>62455</v>
      </c>
      <c r="E471" s="148">
        <v>186.83099999999999</v>
      </c>
      <c r="F471" s="149">
        <v>3076</v>
      </c>
      <c r="G471" s="148">
        <v>229.5659</v>
      </c>
      <c r="H471" s="147"/>
    </row>
    <row r="472" spans="1:8" ht="21.75" customHeight="1" x14ac:dyDescent="0.5">
      <c r="A472" s="164" t="s">
        <v>378</v>
      </c>
      <c r="B472" s="167" t="s">
        <v>1223</v>
      </c>
      <c r="C472" s="159" t="s">
        <v>64</v>
      </c>
      <c r="D472" s="158">
        <v>68512</v>
      </c>
      <c r="E472" s="157">
        <v>104.72450000000001</v>
      </c>
      <c r="F472" s="158">
        <v>3389</v>
      </c>
      <c r="G472" s="157">
        <v>128.5429</v>
      </c>
      <c r="H472" s="167" t="s">
        <v>1223</v>
      </c>
    </row>
    <row r="473" spans="1:8" x14ac:dyDescent="0.5">
      <c r="A473" s="162" t="s">
        <v>378</v>
      </c>
      <c r="B473" s="166"/>
      <c r="C473" s="159" t="s">
        <v>1036</v>
      </c>
      <c r="D473" s="158">
        <v>40661</v>
      </c>
      <c r="E473" s="157">
        <v>127.09520000000001</v>
      </c>
      <c r="F473" s="158">
        <v>2004</v>
      </c>
      <c r="G473" s="157">
        <v>154.56360000000001</v>
      </c>
      <c r="H473" s="166"/>
    </row>
    <row r="474" spans="1:8" x14ac:dyDescent="0.5">
      <c r="A474" s="160" t="s">
        <v>378</v>
      </c>
      <c r="B474" s="165"/>
      <c r="C474" s="159" t="s">
        <v>1035</v>
      </c>
      <c r="D474" s="158">
        <v>27851</v>
      </c>
      <c r="E474" s="157">
        <v>83.314800000000005</v>
      </c>
      <c r="F474" s="158">
        <v>1385</v>
      </c>
      <c r="G474" s="157">
        <v>103.3643</v>
      </c>
      <c r="H474" s="165"/>
    </row>
    <row r="475" spans="1:8" ht="21.75" customHeight="1" x14ac:dyDescent="0.5">
      <c r="A475" s="155" t="s">
        <v>377</v>
      </c>
      <c r="B475" s="154" t="s">
        <v>1222</v>
      </c>
      <c r="C475" s="150" t="s">
        <v>64</v>
      </c>
      <c r="D475" s="149">
        <v>132391</v>
      </c>
      <c r="E475" s="148">
        <v>202.3673</v>
      </c>
      <c r="F475" s="149">
        <v>7684</v>
      </c>
      <c r="G475" s="148">
        <v>291.44990000000001</v>
      </c>
      <c r="H475" s="154" t="s">
        <v>1222</v>
      </c>
    </row>
    <row r="476" spans="1:8" x14ac:dyDescent="0.5">
      <c r="A476" s="153" t="s">
        <v>377</v>
      </c>
      <c r="B476" s="152"/>
      <c r="C476" s="150" t="s">
        <v>1036</v>
      </c>
      <c r="D476" s="149">
        <v>71555</v>
      </c>
      <c r="E476" s="148">
        <v>223.66149999999999</v>
      </c>
      <c r="F476" s="149">
        <v>3987</v>
      </c>
      <c r="G476" s="148">
        <v>307.50760000000002</v>
      </c>
      <c r="H476" s="152"/>
    </row>
    <row r="477" spans="1:8" x14ac:dyDescent="0.5">
      <c r="A477" s="151" t="s">
        <v>377</v>
      </c>
      <c r="B477" s="147"/>
      <c r="C477" s="150" t="s">
        <v>1035</v>
      </c>
      <c r="D477" s="149">
        <v>60836</v>
      </c>
      <c r="E477" s="148">
        <v>181.98779999999999</v>
      </c>
      <c r="F477" s="149">
        <v>3697</v>
      </c>
      <c r="G477" s="148">
        <v>275.9119</v>
      </c>
      <c r="H477" s="147"/>
    </row>
    <row r="478" spans="1:8" ht="21.75" customHeight="1" x14ac:dyDescent="0.5">
      <c r="A478" s="164" t="s">
        <v>376</v>
      </c>
      <c r="B478" s="167" t="s">
        <v>1221</v>
      </c>
      <c r="C478" s="159" t="s">
        <v>64</v>
      </c>
      <c r="D478" s="158">
        <v>29988</v>
      </c>
      <c r="E478" s="157">
        <v>45.838299999999997</v>
      </c>
      <c r="F478" s="158">
        <v>1953</v>
      </c>
      <c r="G478" s="157">
        <v>74.0762</v>
      </c>
      <c r="H478" s="167" t="s">
        <v>1221</v>
      </c>
    </row>
    <row r="479" spans="1:8" x14ac:dyDescent="0.5">
      <c r="A479" s="162" t="s">
        <v>376</v>
      </c>
      <c r="B479" s="166"/>
      <c r="C479" s="159" t="s">
        <v>1036</v>
      </c>
      <c r="D479" s="158">
        <v>16155</v>
      </c>
      <c r="E479" s="157">
        <v>50.496099999999998</v>
      </c>
      <c r="F479" s="158">
        <v>992</v>
      </c>
      <c r="G479" s="157">
        <v>76.510499999999993</v>
      </c>
      <c r="H479" s="166"/>
    </row>
    <row r="480" spans="1:8" x14ac:dyDescent="0.5">
      <c r="A480" s="160" t="s">
        <v>376</v>
      </c>
      <c r="B480" s="165"/>
      <c r="C480" s="159" t="s">
        <v>1035</v>
      </c>
      <c r="D480" s="158">
        <v>13833</v>
      </c>
      <c r="E480" s="157">
        <v>41.380699999999997</v>
      </c>
      <c r="F480" s="158">
        <v>961</v>
      </c>
      <c r="G480" s="157">
        <v>71.720600000000005</v>
      </c>
      <c r="H480" s="165"/>
    </row>
    <row r="481" spans="1:8" ht="21.75" customHeight="1" x14ac:dyDescent="0.5">
      <c r="A481" s="155" t="s">
        <v>375</v>
      </c>
      <c r="B481" s="154" t="s">
        <v>1220</v>
      </c>
      <c r="C481" s="150" t="s">
        <v>64</v>
      </c>
      <c r="D481" s="149">
        <v>138249</v>
      </c>
      <c r="E481" s="148">
        <v>211.32159999999999</v>
      </c>
      <c r="F481" s="149">
        <v>8555</v>
      </c>
      <c r="G481" s="148">
        <v>324.48649999999998</v>
      </c>
      <c r="H481" s="154" t="s">
        <v>1220</v>
      </c>
    </row>
    <row r="482" spans="1:8" x14ac:dyDescent="0.5">
      <c r="A482" s="153" t="s">
        <v>375</v>
      </c>
      <c r="B482" s="152"/>
      <c r="C482" s="150" t="s">
        <v>1036</v>
      </c>
      <c r="D482" s="149">
        <v>76157</v>
      </c>
      <c r="E482" s="148">
        <v>238.0461</v>
      </c>
      <c r="F482" s="149">
        <v>4679</v>
      </c>
      <c r="G482" s="148">
        <v>360.87990000000002</v>
      </c>
      <c r="H482" s="152"/>
    </row>
    <row r="483" spans="1:8" x14ac:dyDescent="0.5">
      <c r="A483" s="151" t="s">
        <v>375</v>
      </c>
      <c r="B483" s="147"/>
      <c r="C483" s="150" t="s">
        <v>1035</v>
      </c>
      <c r="D483" s="149">
        <v>62092</v>
      </c>
      <c r="E483" s="148">
        <v>185.74510000000001</v>
      </c>
      <c r="F483" s="149">
        <v>3876</v>
      </c>
      <c r="G483" s="148">
        <v>289.27100000000002</v>
      </c>
      <c r="H483" s="147"/>
    </row>
    <row r="484" spans="1:8" ht="18.75" customHeight="1" x14ac:dyDescent="0.5">
      <c r="A484" s="164" t="s">
        <v>374</v>
      </c>
      <c r="B484" s="163" t="s">
        <v>1219</v>
      </c>
      <c r="C484" s="159" t="s">
        <v>64</v>
      </c>
      <c r="D484" s="158">
        <v>3014</v>
      </c>
      <c r="E484" s="157">
        <v>4.6070000000000002</v>
      </c>
      <c r="F484" s="158">
        <v>137</v>
      </c>
      <c r="G484" s="157">
        <v>5.1962999999999999</v>
      </c>
      <c r="H484" s="163" t="s">
        <v>1219</v>
      </c>
    </row>
    <row r="485" spans="1:8" x14ac:dyDescent="0.5">
      <c r="A485" s="162" t="s">
        <v>374</v>
      </c>
      <c r="B485" s="161"/>
      <c r="C485" s="159" t="s">
        <v>1036</v>
      </c>
      <c r="D485" s="158">
        <v>1610</v>
      </c>
      <c r="E485" s="157">
        <v>5.0324</v>
      </c>
      <c r="F485" s="158">
        <v>77</v>
      </c>
      <c r="G485" s="157">
        <v>5.9387999999999996</v>
      </c>
      <c r="H485" s="161"/>
    </row>
    <row r="486" spans="1:8" x14ac:dyDescent="0.5">
      <c r="A486" s="160" t="s">
        <v>374</v>
      </c>
      <c r="B486" s="156"/>
      <c r="C486" s="159" t="s">
        <v>1035</v>
      </c>
      <c r="D486" s="158">
        <v>1404</v>
      </c>
      <c r="E486" s="157">
        <v>4.1999000000000004</v>
      </c>
      <c r="F486" s="158">
        <v>60</v>
      </c>
      <c r="G486" s="157">
        <v>4.4778000000000002</v>
      </c>
      <c r="H486" s="156"/>
    </row>
    <row r="487" spans="1:8" ht="21.75" customHeight="1" x14ac:dyDescent="0.5">
      <c r="A487" s="155" t="s">
        <v>373</v>
      </c>
      <c r="B487" s="154" t="s">
        <v>1218</v>
      </c>
      <c r="C487" s="150" t="s">
        <v>64</v>
      </c>
      <c r="D487" s="149">
        <v>2686</v>
      </c>
      <c r="E487" s="148">
        <v>4.1056999999999997</v>
      </c>
      <c r="F487" s="149">
        <v>50</v>
      </c>
      <c r="G487" s="148">
        <v>1.8964000000000001</v>
      </c>
      <c r="H487" s="154" t="s">
        <v>1218</v>
      </c>
    </row>
    <row r="488" spans="1:8" x14ac:dyDescent="0.5">
      <c r="A488" s="153" t="s">
        <v>373</v>
      </c>
      <c r="B488" s="152"/>
      <c r="C488" s="150" t="s">
        <v>1036</v>
      </c>
      <c r="D488" s="149">
        <v>1515</v>
      </c>
      <c r="E488" s="148">
        <v>4.7354000000000003</v>
      </c>
      <c r="F488" s="149">
        <v>25</v>
      </c>
      <c r="G488" s="148">
        <v>1.9280999999999999</v>
      </c>
      <c r="H488" s="152"/>
    </row>
    <row r="489" spans="1:8" x14ac:dyDescent="0.5">
      <c r="A489" s="151" t="s">
        <v>373</v>
      </c>
      <c r="B489" s="147"/>
      <c r="C489" s="150" t="s">
        <v>1035</v>
      </c>
      <c r="D489" s="149">
        <v>1171</v>
      </c>
      <c r="E489" s="148">
        <v>3.5028999999999999</v>
      </c>
      <c r="F489" s="149">
        <v>25</v>
      </c>
      <c r="G489" s="148">
        <v>1.8656999999999999</v>
      </c>
      <c r="H489" s="147"/>
    </row>
    <row r="490" spans="1:8" ht="21.75" customHeight="1" x14ac:dyDescent="0.5">
      <c r="A490" s="164" t="s">
        <v>372</v>
      </c>
      <c r="B490" s="167" t="s">
        <v>1217</v>
      </c>
      <c r="C490" s="159" t="s">
        <v>64</v>
      </c>
      <c r="D490" s="158">
        <v>6078</v>
      </c>
      <c r="E490" s="157">
        <v>9.2904999999999998</v>
      </c>
      <c r="F490" s="158">
        <v>246</v>
      </c>
      <c r="G490" s="157">
        <v>9.3306000000000004</v>
      </c>
      <c r="H490" s="167" t="s">
        <v>1217</v>
      </c>
    </row>
    <row r="491" spans="1:8" x14ac:dyDescent="0.5">
      <c r="A491" s="162" t="s">
        <v>372</v>
      </c>
      <c r="B491" s="166"/>
      <c r="C491" s="159" t="s">
        <v>1036</v>
      </c>
      <c r="D491" s="158">
        <v>3371</v>
      </c>
      <c r="E491" s="157">
        <v>10.536799999999999</v>
      </c>
      <c r="F491" s="158">
        <v>139</v>
      </c>
      <c r="G491" s="157">
        <v>10.720700000000001</v>
      </c>
      <c r="H491" s="166"/>
    </row>
    <row r="492" spans="1:8" x14ac:dyDescent="0.5">
      <c r="A492" s="160" t="s">
        <v>372</v>
      </c>
      <c r="B492" s="165"/>
      <c r="C492" s="159" t="s">
        <v>1035</v>
      </c>
      <c r="D492" s="158">
        <v>2707</v>
      </c>
      <c r="E492" s="157">
        <v>8.0977999999999994</v>
      </c>
      <c r="F492" s="158">
        <v>107</v>
      </c>
      <c r="G492" s="157">
        <v>7.9855</v>
      </c>
      <c r="H492" s="165"/>
    </row>
    <row r="493" spans="1:8" ht="18.75" customHeight="1" x14ac:dyDescent="0.5">
      <c r="A493" s="155" t="s">
        <v>371</v>
      </c>
      <c r="B493" s="154" t="s">
        <v>1216</v>
      </c>
      <c r="C493" s="150" t="s">
        <v>64</v>
      </c>
      <c r="D493" s="149">
        <v>18085</v>
      </c>
      <c r="E493" s="148">
        <v>27.643899999999999</v>
      </c>
      <c r="F493" s="149">
        <v>758</v>
      </c>
      <c r="G493" s="148">
        <v>28.750499999999999</v>
      </c>
      <c r="H493" s="154" t="s">
        <v>1216</v>
      </c>
    </row>
    <row r="494" spans="1:8" x14ac:dyDescent="0.5">
      <c r="A494" s="153" t="s">
        <v>371</v>
      </c>
      <c r="B494" s="152"/>
      <c r="C494" s="150" t="s">
        <v>1036</v>
      </c>
      <c r="D494" s="149">
        <v>11092</v>
      </c>
      <c r="E494" s="148">
        <v>34.670499999999997</v>
      </c>
      <c r="F494" s="149">
        <v>446</v>
      </c>
      <c r="G494" s="148">
        <v>34.398899999999998</v>
      </c>
      <c r="H494" s="152"/>
    </row>
    <row r="495" spans="1:8" x14ac:dyDescent="0.5">
      <c r="A495" s="151" t="s">
        <v>371</v>
      </c>
      <c r="B495" s="147"/>
      <c r="C495" s="150" t="s">
        <v>1035</v>
      </c>
      <c r="D495" s="149">
        <v>6993</v>
      </c>
      <c r="E495" s="148">
        <v>20.9192</v>
      </c>
      <c r="F495" s="149">
        <v>312</v>
      </c>
      <c r="G495" s="148">
        <v>23.2849</v>
      </c>
      <c r="H495" s="147"/>
    </row>
    <row r="496" spans="1:8" ht="21.75" customHeight="1" x14ac:dyDescent="0.5">
      <c r="A496" s="164" t="s">
        <v>370</v>
      </c>
      <c r="B496" s="167" t="s">
        <v>1215</v>
      </c>
      <c r="C496" s="159" t="s">
        <v>64</v>
      </c>
      <c r="D496" s="158">
        <v>32023</v>
      </c>
      <c r="E496" s="157">
        <v>48.948999999999998</v>
      </c>
      <c r="F496" s="158">
        <v>1544</v>
      </c>
      <c r="G496" s="157">
        <v>58.563000000000002</v>
      </c>
      <c r="H496" s="167" t="s">
        <v>1215</v>
      </c>
    </row>
    <row r="497" spans="1:8" x14ac:dyDescent="0.5">
      <c r="A497" s="162" t="s">
        <v>370</v>
      </c>
      <c r="B497" s="166"/>
      <c r="C497" s="159" t="s">
        <v>1036</v>
      </c>
      <c r="D497" s="158">
        <v>13859</v>
      </c>
      <c r="E497" s="157">
        <v>43.319400000000002</v>
      </c>
      <c r="F497" s="158">
        <v>621</v>
      </c>
      <c r="G497" s="157">
        <v>47.8962</v>
      </c>
      <c r="H497" s="166"/>
    </row>
    <row r="498" spans="1:8" x14ac:dyDescent="0.5">
      <c r="A498" s="160" t="s">
        <v>370</v>
      </c>
      <c r="B498" s="165"/>
      <c r="C498" s="159" t="s">
        <v>1035</v>
      </c>
      <c r="D498" s="158">
        <v>18164</v>
      </c>
      <c r="E498" s="157">
        <v>54.3367</v>
      </c>
      <c r="F498" s="158">
        <v>923</v>
      </c>
      <c r="G498" s="157">
        <v>68.884699999999995</v>
      </c>
      <c r="H498" s="165"/>
    </row>
    <row r="499" spans="1:8" ht="21.75" customHeight="1" x14ac:dyDescent="0.5">
      <c r="A499" s="155" t="s">
        <v>369</v>
      </c>
      <c r="B499" s="154" t="s">
        <v>1214</v>
      </c>
      <c r="C499" s="150" t="s">
        <v>64</v>
      </c>
      <c r="D499" s="149">
        <v>1264</v>
      </c>
      <c r="E499" s="148">
        <v>1.9319999999999999</v>
      </c>
      <c r="F499" s="149">
        <v>43</v>
      </c>
      <c r="G499" s="148">
        <v>1.6309</v>
      </c>
      <c r="H499" s="154" t="s">
        <v>1214</v>
      </c>
    </row>
    <row r="500" spans="1:8" x14ac:dyDescent="0.5">
      <c r="A500" s="153" t="s">
        <v>369</v>
      </c>
      <c r="B500" s="152"/>
      <c r="C500" s="150" t="s">
        <v>1036</v>
      </c>
      <c r="D500" s="149">
        <v>549</v>
      </c>
      <c r="E500" s="148">
        <v>1.716</v>
      </c>
      <c r="F500" s="149">
        <v>25</v>
      </c>
      <c r="G500" s="148">
        <v>1.9280999999999999</v>
      </c>
      <c r="H500" s="152"/>
    </row>
    <row r="501" spans="1:8" x14ac:dyDescent="0.5">
      <c r="A501" s="151" t="s">
        <v>369</v>
      </c>
      <c r="B501" s="147"/>
      <c r="C501" s="150" t="s">
        <v>1035</v>
      </c>
      <c r="D501" s="149">
        <v>715</v>
      </c>
      <c r="E501" s="148">
        <v>2.1387999999999998</v>
      </c>
      <c r="F501" s="149">
        <v>18</v>
      </c>
      <c r="G501" s="148">
        <v>1.3432999999999999</v>
      </c>
      <c r="H501" s="147"/>
    </row>
    <row r="502" spans="1:8" ht="18.75" customHeight="1" x14ac:dyDescent="0.5">
      <c r="A502" s="164" t="s">
        <v>368</v>
      </c>
      <c r="B502" s="163" t="s">
        <v>1213</v>
      </c>
      <c r="C502" s="159" t="s">
        <v>64</v>
      </c>
      <c r="D502" s="158">
        <v>24112</v>
      </c>
      <c r="E502" s="157">
        <v>36.856499999999997</v>
      </c>
      <c r="F502" s="158">
        <v>918</v>
      </c>
      <c r="G502" s="157">
        <v>34.819200000000002</v>
      </c>
      <c r="H502" s="163" t="s">
        <v>1213</v>
      </c>
    </row>
    <row r="503" spans="1:8" x14ac:dyDescent="0.5">
      <c r="A503" s="162" t="s">
        <v>368</v>
      </c>
      <c r="B503" s="161"/>
      <c r="C503" s="159" t="s">
        <v>1036</v>
      </c>
      <c r="D503" s="158">
        <v>13135</v>
      </c>
      <c r="E503" s="157">
        <v>41.056399999999996</v>
      </c>
      <c r="F503" s="158">
        <v>515</v>
      </c>
      <c r="G503" s="157">
        <v>39.720700000000001</v>
      </c>
      <c r="H503" s="161"/>
    </row>
    <row r="504" spans="1:8" x14ac:dyDescent="0.5">
      <c r="A504" s="160" t="s">
        <v>368</v>
      </c>
      <c r="B504" s="156"/>
      <c r="C504" s="159" t="s">
        <v>1035</v>
      </c>
      <c r="D504" s="158">
        <v>10977</v>
      </c>
      <c r="E504" s="157">
        <v>32.8371</v>
      </c>
      <c r="F504" s="158">
        <v>403</v>
      </c>
      <c r="G504" s="157">
        <v>30.0764</v>
      </c>
      <c r="H504" s="156"/>
    </row>
    <row r="505" spans="1:8" ht="21.75" customHeight="1" x14ac:dyDescent="0.5">
      <c r="A505" s="155" t="s">
        <v>367</v>
      </c>
      <c r="B505" s="154" t="s">
        <v>1212</v>
      </c>
      <c r="C505" s="150" t="s">
        <v>64</v>
      </c>
      <c r="D505" s="149">
        <v>57898</v>
      </c>
      <c r="E505" s="148">
        <v>88.500399999999999</v>
      </c>
      <c r="F505" s="149">
        <v>2639</v>
      </c>
      <c r="G505" s="148">
        <v>100.0958</v>
      </c>
      <c r="H505" s="154" t="s">
        <v>1212</v>
      </c>
    </row>
    <row r="506" spans="1:8" x14ac:dyDescent="0.5">
      <c r="A506" s="153" t="s">
        <v>367</v>
      </c>
      <c r="B506" s="152"/>
      <c r="C506" s="150" t="s">
        <v>1036</v>
      </c>
      <c r="D506" s="149">
        <v>35626</v>
      </c>
      <c r="E506" s="148">
        <v>111.35720000000001</v>
      </c>
      <c r="F506" s="149">
        <v>1635</v>
      </c>
      <c r="G506" s="148">
        <v>126.1035</v>
      </c>
      <c r="H506" s="152"/>
    </row>
    <row r="507" spans="1:8" x14ac:dyDescent="0.5">
      <c r="A507" s="151" t="s">
        <v>367</v>
      </c>
      <c r="B507" s="147"/>
      <c r="C507" s="150" t="s">
        <v>1035</v>
      </c>
      <c r="D507" s="149">
        <v>22272</v>
      </c>
      <c r="E507" s="148">
        <v>66.625500000000002</v>
      </c>
      <c r="F507" s="149">
        <v>1004</v>
      </c>
      <c r="G507" s="148">
        <v>74.9298</v>
      </c>
      <c r="H507" s="147"/>
    </row>
    <row r="508" spans="1:8" x14ac:dyDescent="0.5">
      <c r="A508" s="169" t="s">
        <v>1211</v>
      </c>
      <c r="B508" s="168"/>
      <c r="C508" s="168"/>
      <c r="D508" s="168"/>
      <c r="E508" s="168"/>
      <c r="F508" s="168"/>
      <c r="G508" s="168"/>
      <c r="H508" s="168"/>
    </row>
    <row r="509" spans="1:8" ht="21.75" customHeight="1" x14ac:dyDescent="0.5">
      <c r="A509" s="164" t="s">
        <v>366</v>
      </c>
      <c r="B509" s="167" t="s">
        <v>1210</v>
      </c>
      <c r="C509" s="159" t="s">
        <v>64</v>
      </c>
      <c r="D509" s="158">
        <v>40840</v>
      </c>
      <c r="E509" s="157">
        <v>62.426299999999998</v>
      </c>
      <c r="F509" s="158">
        <v>1806</v>
      </c>
      <c r="G509" s="157">
        <v>68.500600000000006</v>
      </c>
      <c r="H509" s="167" t="s">
        <v>1210</v>
      </c>
    </row>
    <row r="510" spans="1:8" x14ac:dyDescent="0.5">
      <c r="A510" s="162" t="s">
        <v>366</v>
      </c>
      <c r="B510" s="166"/>
      <c r="C510" s="159" t="s">
        <v>1036</v>
      </c>
      <c r="D510" s="158">
        <v>20517</v>
      </c>
      <c r="E510" s="157">
        <v>64.130499999999998</v>
      </c>
      <c r="F510" s="158">
        <v>882</v>
      </c>
      <c r="G510" s="157">
        <v>68.026499999999999</v>
      </c>
      <c r="H510" s="166"/>
    </row>
    <row r="511" spans="1:8" x14ac:dyDescent="0.5">
      <c r="A511" s="160" t="s">
        <v>366</v>
      </c>
      <c r="B511" s="165"/>
      <c r="C511" s="159" t="s">
        <v>1035</v>
      </c>
      <c r="D511" s="158">
        <v>20323</v>
      </c>
      <c r="E511" s="157">
        <v>60.795200000000001</v>
      </c>
      <c r="F511" s="158">
        <v>924</v>
      </c>
      <c r="G511" s="157">
        <v>68.959299999999999</v>
      </c>
      <c r="H511" s="165"/>
    </row>
    <row r="512" spans="1:8" ht="21.75" customHeight="1" x14ac:dyDescent="0.5">
      <c r="A512" s="155" t="s">
        <v>365</v>
      </c>
      <c r="B512" s="154" t="s">
        <v>1209</v>
      </c>
      <c r="C512" s="150" t="s">
        <v>64</v>
      </c>
      <c r="D512" s="149">
        <v>919</v>
      </c>
      <c r="E512" s="148">
        <v>1.4047000000000001</v>
      </c>
      <c r="F512" s="149">
        <v>46</v>
      </c>
      <c r="G512" s="148">
        <v>1.7446999999999999</v>
      </c>
      <c r="H512" s="154" t="s">
        <v>1209</v>
      </c>
    </row>
    <row r="513" spans="1:8" x14ac:dyDescent="0.5">
      <c r="A513" s="153" t="s">
        <v>365</v>
      </c>
      <c r="B513" s="152"/>
      <c r="C513" s="150" t="s">
        <v>1036</v>
      </c>
      <c r="D513" s="149">
        <v>519</v>
      </c>
      <c r="E513" s="148">
        <v>1.6222000000000001</v>
      </c>
      <c r="F513" s="149">
        <v>34</v>
      </c>
      <c r="G513" s="148">
        <v>2.6223000000000001</v>
      </c>
      <c r="H513" s="152"/>
    </row>
    <row r="514" spans="1:8" x14ac:dyDescent="0.5">
      <c r="A514" s="151" t="s">
        <v>365</v>
      </c>
      <c r="B514" s="147"/>
      <c r="C514" s="150" t="s">
        <v>1035</v>
      </c>
      <c r="D514" s="149">
        <v>400</v>
      </c>
      <c r="E514" s="148">
        <v>1.1964999999999999</v>
      </c>
      <c r="F514" s="149">
        <v>12</v>
      </c>
      <c r="G514" s="148">
        <v>0.89549999999999996</v>
      </c>
      <c r="H514" s="147"/>
    </row>
    <row r="515" spans="1:8" ht="21.75" customHeight="1" x14ac:dyDescent="0.5">
      <c r="A515" s="164" t="s">
        <v>364</v>
      </c>
      <c r="B515" s="167" t="s">
        <v>1208</v>
      </c>
      <c r="C515" s="159" t="s">
        <v>64</v>
      </c>
      <c r="D515" s="158">
        <v>52846</v>
      </c>
      <c r="E515" s="157">
        <v>80.778099999999995</v>
      </c>
      <c r="F515" s="158">
        <v>2573</v>
      </c>
      <c r="G515" s="157">
        <v>97.592500000000001</v>
      </c>
      <c r="H515" s="167" t="s">
        <v>1208</v>
      </c>
    </row>
    <row r="516" spans="1:8" x14ac:dyDescent="0.5">
      <c r="A516" s="162" t="s">
        <v>364</v>
      </c>
      <c r="B516" s="166"/>
      <c r="C516" s="159" t="s">
        <v>1036</v>
      </c>
      <c r="D516" s="158">
        <v>28048</v>
      </c>
      <c r="E516" s="157">
        <v>87.670400000000001</v>
      </c>
      <c r="F516" s="158">
        <v>1344</v>
      </c>
      <c r="G516" s="157">
        <v>103.65940000000001</v>
      </c>
      <c r="H516" s="166"/>
    </row>
    <row r="517" spans="1:8" x14ac:dyDescent="0.5">
      <c r="A517" s="160" t="s">
        <v>364</v>
      </c>
      <c r="B517" s="165"/>
      <c r="C517" s="159" t="s">
        <v>1035</v>
      </c>
      <c r="D517" s="158">
        <v>24798</v>
      </c>
      <c r="E517" s="157">
        <v>74.181899999999999</v>
      </c>
      <c r="F517" s="158">
        <v>1229</v>
      </c>
      <c r="G517" s="157">
        <v>91.721800000000002</v>
      </c>
      <c r="H517" s="165"/>
    </row>
    <row r="518" spans="1:8" ht="18.75" customHeight="1" x14ac:dyDescent="0.5">
      <c r="A518" s="155" t="s">
        <v>363</v>
      </c>
      <c r="B518" s="154" t="s">
        <v>1207</v>
      </c>
      <c r="C518" s="150" t="s">
        <v>64</v>
      </c>
      <c r="D518" s="149">
        <v>38746</v>
      </c>
      <c r="E518" s="148">
        <v>59.225499999999997</v>
      </c>
      <c r="F518" s="149">
        <v>2306</v>
      </c>
      <c r="G518" s="148">
        <v>87.465299999999999</v>
      </c>
      <c r="H518" s="154" t="s">
        <v>1207</v>
      </c>
    </row>
    <row r="519" spans="1:8" x14ac:dyDescent="0.5">
      <c r="A519" s="153" t="s">
        <v>363</v>
      </c>
      <c r="B519" s="152"/>
      <c r="C519" s="150" t="s">
        <v>1036</v>
      </c>
      <c r="D519" s="149">
        <v>19718</v>
      </c>
      <c r="E519" s="148">
        <v>61.633099999999999</v>
      </c>
      <c r="F519" s="149">
        <v>1133</v>
      </c>
      <c r="G519" s="148">
        <v>87.385499999999993</v>
      </c>
      <c r="H519" s="152"/>
    </row>
    <row r="520" spans="1:8" x14ac:dyDescent="0.5">
      <c r="A520" s="151" t="s">
        <v>363</v>
      </c>
      <c r="B520" s="147"/>
      <c r="C520" s="150" t="s">
        <v>1035</v>
      </c>
      <c r="D520" s="149">
        <v>19028</v>
      </c>
      <c r="E520" s="148">
        <v>56.921300000000002</v>
      </c>
      <c r="F520" s="149">
        <v>1173</v>
      </c>
      <c r="G520" s="148">
        <v>87.542500000000004</v>
      </c>
      <c r="H520" s="147"/>
    </row>
    <row r="521" spans="1:8" ht="21.75" customHeight="1" x14ac:dyDescent="0.5">
      <c r="A521" s="164" t="s">
        <v>362</v>
      </c>
      <c r="B521" s="167" t="s">
        <v>1206</v>
      </c>
      <c r="C521" s="159" t="s">
        <v>64</v>
      </c>
      <c r="D521" s="158">
        <v>422016</v>
      </c>
      <c r="E521" s="157">
        <v>645.07579999999996</v>
      </c>
      <c r="F521" s="158">
        <v>19200</v>
      </c>
      <c r="G521" s="157">
        <v>728.24559999999997</v>
      </c>
      <c r="H521" s="167" t="s">
        <v>1206</v>
      </c>
    </row>
    <row r="522" spans="1:8" x14ac:dyDescent="0.5">
      <c r="A522" s="162" t="s">
        <v>362</v>
      </c>
      <c r="B522" s="166"/>
      <c r="C522" s="159" t="s">
        <v>1036</v>
      </c>
      <c r="D522" s="158">
        <v>244652</v>
      </c>
      <c r="E522" s="157">
        <v>764.71569999999997</v>
      </c>
      <c r="F522" s="158">
        <v>11151</v>
      </c>
      <c r="G522" s="157">
        <v>860.04960000000005</v>
      </c>
      <c r="H522" s="166"/>
    </row>
    <row r="523" spans="1:8" x14ac:dyDescent="0.5">
      <c r="A523" s="160" t="s">
        <v>362</v>
      </c>
      <c r="B523" s="165"/>
      <c r="C523" s="159" t="s">
        <v>1035</v>
      </c>
      <c r="D523" s="158">
        <v>177364</v>
      </c>
      <c r="E523" s="157">
        <v>530.57560000000001</v>
      </c>
      <c r="F523" s="158">
        <v>8049</v>
      </c>
      <c r="G523" s="157">
        <v>600.70749999999998</v>
      </c>
      <c r="H523" s="165"/>
    </row>
    <row r="524" spans="1:8" ht="21.75" customHeight="1" x14ac:dyDescent="0.5">
      <c r="A524" s="155" t="s">
        <v>361</v>
      </c>
      <c r="B524" s="154" t="s">
        <v>1205</v>
      </c>
      <c r="C524" s="150" t="s">
        <v>64</v>
      </c>
      <c r="D524" s="149">
        <v>119809</v>
      </c>
      <c r="E524" s="148">
        <v>183.13489999999999</v>
      </c>
      <c r="F524" s="149">
        <v>4918</v>
      </c>
      <c r="G524" s="148">
        <v>186.53700000000001</v>
      </c>
      <c r="H524" s="154" t="s">
        <v>1205</v>
      </c>
    </row>
    <row r="525" spans="1:8" x14ac:dyDescent="0.5">
      <c r="A525" s="153" t="s">
        <v>361</v>
      </c>
      <c r="B525" s="152"/>
      <c r="C525" s="150" t="s">
        <v>1036</v>
      </c>
      <c r="D525" s="149">
        <v>65415</v>
      </c>
      <c r="E525" s="148">
        <v>204.46950000000001</v>
      </c>
      <c r="F525" s="149">
        <v>2685</v>
      </c>
      <c r="G525" s="148">
        <v>207.08750000000001</v>
      </c>
      <c r="H525" s="152"/>
    </row>
    <row r="526" spans="1:8" x14ac:dyDescent="0.5">
      <c r="A526" s="151" t="s">
        <v>361</v>
      </c>
      <c r="B526" s="147"/>
      <c r="C526" s="150" t="s">
        <v>1035</v>
      </c>
      <c r="D526" s="149">
        <v>54394</v>
      </c>
      <c r="E526" s="148">
        <v>162.71690000000001</v>
      </c>
      <c r="F526" s="149">
        <v>2233</v>
      </c>
      <c r="G526" s="148">
        <v>166.65170000000001</v>
      </c>
      <c r="H526" s="147"/>
    </row>
    <row r="527" spans="1:8" ht="21.75" customHeight="1" x14ac:dyDescent="0.5">
      <c r="A527" s="164" t="s">
        <v>360</v>
      </c>
      <c r="B527" s="167" t="s">
        <v>1204</v>
      </c>
      <c r="C527" s="159" t="s">
        <v>64</v>
      </c>
      <c r="D527" s="158">
        <v>5312</v>
      </c>
      <c r="E527" s="157">
        <v>8.1196000000000002</v>
      </c>
      <c r="F527" s="158">
        <v>182</v>
      </c>
      <c r="G527" s="157">
        <v>6.9031000000000002</v>
      </c>
      <c r="H527" s="167" t="s">
        <v>1204</v>
      </c>
    </row>
    <row r="528" spans="1:8" x14ac:dyDescent="0.5">
      <c r="A528" s="162" t="s">
        <v>360</v>
      </c>
      <c r="B528" s="166"/>
      <c r="C528" s="159" t="s">
        <v>1036</v>
      </c>
      <c r="D528" s="158">
        <v>2736</v>
      </c>
      <c r="E528" s="157">
        <v>8.5518999999999998</v>
      </c>
      <c r="F528" s="158">
        <v>98</v>
      </c>
      <c r="G528" s="157">
        <v>7.5585000000000004</v>
      </c>
      <c r="H528" s="166"/>
    </row>
    <row r="529" spans="1:8" x14ac:dyDescent="0.5">
      <c r="A529" s="160" t="s">
        <v>360</v>
      </c>
      <c r="B529" s="165"/>
      <c r="C529" s="159" t="s">
        <v>1035</v>
      </c>
      <c r="D529" s="158">
        <v>2576</v>
      </c>
      <c r="E529" s="157">
        <v>7.7058999999999997</v>
      </c>
      <c r="F529" s="158">
        <v>84</v>
      </c>
      <c r="G529" s="157">
        <v>6.2690000000000001</v>
      </c>
      <c r="H529" s="165"/>
    </row>
    <row r="530" spans="1:8" ht="21.75" customHeight="1" x14ac:dyDescent="0.5">
      <c r="A530" s="155" t="s">
        <v>359</v>
      </c>
      <c r="B530" s="154" t="s">
        <v>1203</v>
      </c>
      <c r="C530" s="150" t="s">
        <v>64</v>
      </c>
      <c r="D530" s="149">
        <v>16715</v>
      </c>
      <c r="E530" s="148">
        <v>25.549800000000001</v>
      </c>
      <c r="F530" s="149">
        <v>547</v>
      </c>
      <c r="G530" s="148">
        <v>20.747399999999999</v>
      </c>
      <c r="H530" s="154" t="s">
        <v>1203</v>
      </c>
    </row>
    <row r="531" spans="1:8" x14ac:dyDescent="0.5">
      <c r="A531" s="153" t="s">
        <v>359</v>
      </c>
      <c r="B531" s="152"/>
      <c r="C531" s="150" t="s">
        <v>1036</v>
      </c>
      <c r="D531" s="149">
        <v>9145</v>
      </c>
      <c r="E531" s="148">
        <v>28.584700000000002</v>
      </c>
      <c r="F531" s="149">
        <v>293</v>
      </c>
      <c r="G531" s="148">
        <v>22.598299999999998</v>
      </c>
      <c r="H531" s="152"/>
    </row>
    <row r="532" spans="1:8" x14ac:dyDescent="0.5">
      <c r="A532" s="151" t="s">
        <v>359</v>
      </c>
      <c r="B532" s="147"/>
      <c r="C532" s="150" t="s">
        <v>1035</v>
      </c>
      <c r="D532" s="149">
        <v>7570</v>
      </c>
      <c r="E532" s="148">
        <v>22.645199999999999</v>
      </c>
      <c r="F532" s="149">
        <v>254</v>
      </c>
      <c r="G532" s="148">
        <v>18.956299999999999</v>
      </c>
      <c r="H532" s="147"/>
    </row>
    <row r="533" spans="1:8" ht="18.75" customHeight="1" x14ac:dyDescent="0.5">
      <c r="A533" s="164" t="s">
        <v>358</v>
      </c>
      <c r="B533" s="163" t="s">
        <v>1202</v>
      </c>
      <c r="C533" s="159" t="s">
        <v>64</v>
      </c>
      <c r="D533" s="158">
        <v>7527</v>
      </c>
      <c r="E533" s="157">
        <v>11.5054</v>
      </c>
      <c r="F533" s="158">
        <v>300</v>
      </c>
      <c r="G533" s="157">
        <v>11.3788</v>
      </c>
      <c r="H533" s="163" t="s">
        <v>1202</v>
      </c>
    </row>
    <row r="534" spans="1:8" x14ac:dyDescent="0.5">
      <c r="A534" s="162" t="s">
        <v>358</v>
      </c>
      <c r="B534" s="161"/>
      <c r="C534" s="159" t="s">
        <v>1036</v>
      </c>
      <c r="D534" s="158">
        <v>4146</v>
      </c>
      <c r="E534" s="157">
        <v>12.959199999999999</v>
      </c>
      <c r="F534" s="158">
        <v>178</v>
      </c>
      <c r="G534" s="157">
        <v>13.7287</v>
      </c>
      <c r="H534" s="161"/>
    </row>
    <row r="535" spans="1:8" x14ac:dyDescent="0.5">
      <c r="A535" s="160" t="s">
        <v>358</v>
      </c>
      <c r="B535" s="156"/>
      <c r="C535" s="159" t="s">
        <v>1035</v>
      </c>
      <c r="D535" s="158">
        <v>3381</v>
      </c>
      <c r="E535" s="157">
        <v>10.114000000000001</v>
      </c>
      <c r="F535" s="158">
        <v>122</v>
      </c>
      <c r="G535" s="157">
        <v>9.1050000000000004</v>
      </c>
      <c r="H535" s="156"/>
    </row>
    <row r="536" spans="1:8" ht="21.75" customHeight="1" x14ac:dyDescent="0.5">
      <c r="A536" s="155" t="s">
        <v>357</v>
      </c>
      <c r="B536" s="154" t="s">
        <v>1201</v>
      </c>
      <c r="C536" s="150" t="s">
        <v>64</v>
      </c>
      <c r="D536" s="149">
        <v>10228</v>
      </c>
      <c r="E536" s="148">
        <v>15.634</v>
      </c>
      <c r="F536" s="149">
        <v>344</v>
      </c>
      <c r="G536" s="148">
        <v>13.047700000000001</v>
      </c>
      <c r="H536" s="154" t="s">
        <v>1201</v>
      </c>
    </row>
    <row r="537" spans="1:8" x14ac:dyDescent="0.5">
      <c r="A537" s="153" t="s">
        <v>357</v>
      </c>
      <c r="B537" s="152"/>
      <c r="C537" s="150" t="s">
        <v>1036</v>
      </c>
      <c r="D537" s="149">
        <v>5529</v>
      </c>
      <c r="E537" s="148">
        <v>17.2821</v>
      </c>
      <c r="F537" s="149">
        <v>197</v>
      </c>
      <c r="G537" s="148">
        <v>15.194100000000001</v>
      </c>
      <c r="H537" s="152"/>
    </row>
    <row r="538" spans="1:8" x14ac:dyDescent="0.5">
      <c r="A538" s="151" t="s">
        <v>357</v>
      </c>
      <c r="B538" s="147"/>
      <c r="C538" s="150" t="s">
        <v>1035</v>
      </c>
      <c r="D538" s="149">
        <v>4699</v>
      </c>
      <c r="E538" s="148">
        <v>14.056800000000001</v>
      </c>
      <c r="F538" s="149">
        <v>147</v>
      </c>
      <c r="G538" s="148">
        <v>10.970800000000001</v>
      </c>
      <c r="H538" s="147"/>
    </row>
    <row r="539" spans="1:8" ht="18.75" customHeight="1" x14ac:dyDescent="0.5">
      <c r="A539" s="164" t="s">
        <v>356</v>
      </c>
      <c r="B539" s="163" t="s">
        <v>1200</v>
      </c>
      <c r="C539" s="159" t="s">
        <v>64</v>
      </c>
      <c r="D539" s="158">
        <v>219972</v>
      </c>
      <c r="E539" s="157">
        <v>336.23989999999998</v>
      </c>
      <c r="F539" s="158">
        <v>8539</v>
      </c>
      <c r="G539" s="157">
        <v>323.87959999999998</v>
      </c>
      <c r="H539" s="163" t="s">
        <v>1200</v>
      </c>
    </row>
    <row r="540" spans="1:8" x14ac:dyDescent="0.5">
      <c r="A540" s="162" t="s">
        <v>356</v>
      </c>
      <c r="B540" s="161"/>
      <c r="C540" s="159" t="s">
        <v>1036</v>
      </c>
      <c r="D540" s="158">
        <v>167874</v>
      </c>
      <c r="E540" s="157">
        <v>524.72850000000005</v>
      </c>
      <c r="F540" s="158">
        <v>7012</v>
      </c>
      <c r="G540" s="157">
        <v>540.81859999999995</v>
      </c>
      <c r="H540" s="161"/>
    </row>
    <row r="541" spans="1:8" x14ac:dyDescent="0.5">
      <c r="A541" s="160" t="s">
        <v>356</v>
      </c>
      <c r="B541" s="156"/>
      <c r="C541" s="159" t="s">
        <v>1035</v>
      </c>
      <c r="D541" s="158">
        <v>52098</v>
      </c>
      <c r="E541" s="157">
        <v>155.8485</v>
      </c>
      <c r="F541" s="158">
        <v>1527</v>
      </c>
      <c r="G541" s="157">
        <v>113.962</v>
      </c>
      <c r="H541" s="156"/>
    </row>
    <row r="542" spans="1:8" ht="21.75" customHeight="1" x14ac:dyDescent="0.5">
      <c r="A542" s="155" t="s">
        <v>355</v>
      </c>
      <c r="B542" s="154" t="s">
        <v>1199</v>
      </c>
      <c r="C542" s="150" t="s">
        <v>64</v>
      </c>
      <c r="D542" s="149">
        <v>110627</v>
      </c>
      <c r="E542" s="148">
        <v>169.09970000000001</v>
      </c>
      <c r="F542" s="149">
        <v>4099</v>
      </c>
      <c r="G542" s="148">
        <v>155.47280000000001</v>
      </c>
      <c r="H542" s="154" t="s">
        <v>1199</v>
      </c>
    </row>
    <row r="543" spans="1:8" x14ac:dyDescent="0.5">
      <c r="A543" s="153" t="s">
        <v>355</v>
      </c>
      <c r="B543" s="152"/>
      <c r="C543" s="150" t="s">
        <v>1036</v>
      </c>
      <c r="D543" s="149">
        <v>41950</v>
      </c>
      <c r="E543" s="148">
        <v>131.12430000000001</v>
      </c>
      <c r="F543" s="149">
        <v>1530</v>
      </c>
      <c r="G543" s="148">
        <v>118.0052</v>
      </c>
      <c r="H543" s="152"/>
    </row>
    <row r="544" spans="1:8" x14ac:dyDescent="0.5">
      <c r="A544" s="151" t="s">
        <v>355</v>
      </c>
      <c r="B544" s="147"/>
      <c r="C544" s="150" t="s">
        <v>1035</v>
      </c>
      <c r="D544" s="149">
        <v>68677</v>
      </c>
      <c r="E544" s="148">
        <v>205.44380000000001</v>
      </c>
      <c r="F544" s="149">
        <v>2569</v>
      </c>
      <c r="G544" s="148">
        <v>191.7278</v>
      </c>
      <c r="H544" s="147"/>
    </row>
    <row r="545" spans="1:8" ht="21.75" customHeight="1" x14ac:dyDescent="0.5">
      <c r="A545" s="164" t="s">
        <v>354</v>
      </c>
      <c r="B545" s="167" t="s">
        <v>1198</v>
      </c>
      <c r="C545" s="159" t="s">
        <v>64</v>
      </c>
      <c r="D545" s="158">
        <v>15067</v>
      </c>
      <c r="E545" s="157">
        <v>23.0307</v>
      </c>
      <c r="F545" s="158">
        <v>1023</v>
      </c>
      <c r="G545" s="157">
        <v>38.8018</v>
      </c>
      <c r="H545" s="167" t="s">
        <v>1198</v>
      </c>
    </row>
    <row r="546" spans="1:8" x14ac:dyDescent="0.5">
      <c r="A546" s="162" t="s">
        <v>354</v>
      </c>
      <c r="B546" s="166"/>
      <c r="C546" s="159" t="s">
        <v>1036</v>
      </c>
      <c r="D546" s="158">
        <v>7544</v>
      </c>
      <c r="E546" s="157">
        <v>23.580400000000001</v>
      </c>
      <c r="F546" s="158">
        <v>511</v>
      </c>
      <c r="G546" s="157">
        <v>39.412100000000002</v>
      </c>
      <c r="H546" s="166"/>
    </row>
    <row r="547" spans="1:8" x14ac:dyDescent="0.5">
      <c r="A547" s="160" t="s">
        <v>354</v>
      </c>
      <c r="B547" s="165"/>
      <c r="C547" s="159" t="s">
        <v>1035</v>
      </c>
      <c r="D547" s="158">
        <v>7523</v>
      </c>
      <c r="E547" s="157">
        <v>22.5046</v>
      </c>
      <c r="F547" s="158">
        <v>512</v>
      </c>
      <c r="G547" s="157">
        <v>38.211199999999998</v>
      </c>
      <c r="H547" s="165"/>
    </row>
    <row r="548" spans="1:8" ht="21.75" customHeight="1" x14ac:dyDescent="0.5">
      <c r="A548" s="155" t="s">
        <v>353</v>
      </c>
      <c r="B548" s="154" t="s">
        <v>1197</v>
      </c>
      <c r="C548" s="150" t="s">
        <v>64</v>
      </c>
      <c r="D548" s="149">
        <v>214</v>
      </c>
      <c r="E548" s="148">
        <v>0.3271</v>
      </c>
      <c r="F548" s="149">
        <v>49</v>
      </c>
      <c r="G548" s="148">
        <v>1.8585</v>
      </c>
      <c r="H548" s="154" t="s">
        <v>1197</v>
      </c>
    </row>
    <row r="549" spans="1:8" x14ac:dyDescent="0.5">
      <c r="A549" s="153" t="s">
        <v>353</v>
      </c>
      <c r="B549" s="152"/>
      <c r="C549" s="150" t="s">
        <v>1036</v>
      </c>
      <c r="D549" s="149">
        <v>165</v>
      </c>
      <c r="E549" s="148">
        <v>0.51570000000000005</v>
      </c>
      <c r="F549" s="149">
        <v>42</v>
      </c>
      <c r="G549" s="148">
        <v>3.2393000000000001</v>
      </c>
      <c r="H549" s="152"/>
    </row>
    <row r="550" spans="1:8" x14ac:dyDescent="0.5">
      <c r="A550" s="151" t="s">
        <v>353</v>
      </c>
      <c r="B550" s="147"/>
      <c r="C550" s="150" t="s">
        <v>1035</v>
      </c>
      <c r="D550" s="149">
        <v>49</v>
      </c>
      <c r="E550" s="148">
        <v>0.14649999999999999</v>
      </c>
      <c r="F550" s="149">
        <v>7</v>
      </c>
      <c r="G550" s="148">
        <v>0.52239999999999998</v>
      </c>
      <c r="H550" s="147"/>
    </row>
    <row r="551" spans="1:8" ht="21.75" customHeight="1" x14ac:dyDescent="0.5">
      <c r="A551" s="164" t="s">
        <v>352</v>
      </c>
      <c r="B551" s="167" t="s">
        <v>1196</v>
      </c>
      <c r="C551" s="159" t="s">
        <v>64</v>
      </c>
      <c r="D551" s="158">
        <v>340110</v>
      </c>
      <c r="E551" s="157">
        <v>519.87779999999998</v>
      </c>
      <c r="F551" s="158">
        <v>16704</v>
      </c>
      <c r="G551" s="157">
        <v>633.57370000000003</v>
      </c>
      <c r="H551" s="167" t="s">
        <v>1196</v>
      </c>
    </row>
    <row r="552" spans="1:8" x14ac:dyDescent="0.5">
      <c r="A552" s="162" t="s">
        <v>352</v>
      </c>
      <c r="B552" s="166"/>
      <c r="C552" s="159" t="s">
        <v>1036</v>
      </c>
      <c r="D552" s="158">
        <v>200369</v>
      </c>
      <c r="E552" s="157">
        <v>626.29899999999998</v>
      </c>
      <c r="F552" s="158">
        <v>9873</v>
      </c>
      <c r="G552" s="157">
        <v>761.48059999999998</v>
      </c>
      <c r="H552" s="166"/>
    </row>
    <row r="553" spans="1:8" x14ac:dyDescent="0.5">
      <c r="A553" s="160" t="s">
        <v>352</v>
      </c>
      <c r="B553" s="165"/>
      <c r="C553" s="159" t="s">
        <v>1035</v>
      </c>
      <c r="D553" s="158">
        <v>139741</v>
      </c>
      <c r="E553" s="157">
        <v>418.0283</v>
      </c>
      <c r="F553" s="158">
        <v>6831</v>
      </c>
      <c r="G553" s="157">
        <v>509.80650000000003</v>
      </c>
      <c r="H553" s="165"/>
    </row>
    <row r="554" spans="1:8" x14ac:dyDescent="0.5">
      <c r="A554" s="169" t="s">
        <v>1195</v>
      </c>
      <c r="B554" s="168"/>
      <c r="C554" s="168"/>
      <c r="D554" s="168"/>
      <c r="E554" s="168"/>
      <c r="F554" s="168"/>
      <c r="G554" s="168"/>
      <c r="H554" s="168"/>
    </row>
    <row r="555" spans="1:8" ht="21.75" customHeight="1" x14ac:dyDescent="0.5">
      <c r="A555" s="155" t="s">
        <v>351</v>
      </c>
      <c r="B555" s="154" t="s">
        <v>1194</v>
      </c>
      <c r="C555" s="150" t="s">
        <v>64</v>
      </c>
      <c r="D555" s="149">
        <v>9077</v>
      </c>
      <c r="E555" s="148">
        <v>13.874700000000001</v>
      </c>
      <c r="F555" s="149">
        <v>407</v>
      </c>
      <c r="G555" s="148">
        <v>15.437200000000001</v>
      </c>
      <c r="H555" s="154" t="s">
        <v>1194</v>
      </c>
    </row>
    <row r="556" spans="1:8" x14ac:dyDescent="0.5">
      <c r="A556" s="153" t="s">
        <v>351</v>
      </c>
      <c r="B556" s="152"/>
      <c r="C556" s="150" t="s">
        <v>1036</v>
      </c>
      <c r="D556" s="149">
        <v>5039</v>
      </c>
      <c r="E556" s="148">
        <v>15.750500000000001</v>
      </c>
      <c r="F556" s="149">
        <v>218</v>
      </c>
      <c r="G556" s="148">
        <v>16.813800000000001</v>
      </c>
      <c r="H556" s="152"/>
    </row>
    <row r="557" spans="1:8" x14ac:dyDescent="0.5">
      <c r="A557" s="151" t="s">
        <v>351</v>
      </c>
      <c r="B557" s="147"/>
      <c r="C557" s="150" t="s">
        <v>1035</v>
      </c>
      <c r="D557" s="149">
        <v>4038</v>
      </c>
      <c r="E557" s="148">
        <v>12.0794</v>
      </c>
      <c r="F557" s="149">
        <v>189</v>
      </c>
      <c r="G557" s="148">
        <v>14.1053</v>
      </c>
      <c r="H557" s="147"/>
    </row>
    <row r="558" spans="1:8" ht="21.75" customHeight="1" x14ac:dyDescent="0.5">
      <c r="A558" s="164" t="s">
        <v>350</v>
      </c>
      <c r="B558" s="167" t="s">
        <v>1193</v>
      </c>
      <c r="C558" s="159" t="s">
        <v>64</v>
      </c>
      <c r="D558" s="158">
        <v>18957</v>
      </c>
      <c r="E558" s="157">
        <v>28.976800000000001</v>
      </c>
      <c r="F558" s="158">
        <v>1103</v>
      </c>
      <c r="G558" s="157">
        <v>41.836100000000002</v>
      </c>
      <c r="H558" s="167" t="s">
        <v>1193</v>
      </c>
    </row>
    <row r="559" spans="1:8" x14ac:dyDescent="0.5">
      <c r="A559" s="162" t="s">
        <v>350</v>
      </c>
      <c r="B559" s="166"/>
      <c r="C559" s="159" t="s">
        <v>1036</v>
      </c>
      <c r="D559" s="158">
        <v>10371</v>
      </c>
      <c r="E559" s="157">
        <v>32.416899999999998</v>
      </c>
      <c r="F559" s="158">
        <v>648</v>
      </c>
      <c r="G559" s="157">
        <v>49.9786</v>
      </c>
      <c r="H559" s="166"/>
    </row>
    <row r="560" spans="1:8" x14ac:dyDescent="0.5">
      <c r="A560" s="160" t="s">
        <v>350</v>
      </c>
      <c r="B560" s="165"/>
      <c r="C560" s="159" t="s">
        <v>1035</v>
      </c>
      <c r="D560" s="158">
        <v>8586</v>
      </c>
      <c r="E560" s="157">
        <v>25.6845</v>
      </c>
      <c r="F560" s="158">
        <v>455</v>
      </c>
      <c r="G560" s="157">
        <v>33.9572</v>
      </c>
      <c r="H560" s="165"/>
    </row>
    <row r="561" spans="1:8" ht="21.75" customHeight="1" x14ac:dyDescent="0.5">
      <c r="A561" s="155" t="s">
        <v>349</v>
      </c>
      <c r="B561" s="154" t="s">
        <v>1192</v>
      </c>
      <c r="C561" s="150" t="s">
        <v>64</v>
      </c>
      <c r="D561" s="149">
        <v>19339</v>
      </c>
      <c r="E561" s="148">
        <v>29.560700000000001</v>
      </c>
      <c r="F561" s="149">
        <v>852</v>
      </c>
      <c r="G561" s="148">
        <v>32.315899999999999</v>
      </c>
      <c r="H561" s="154" t="s">
        <v>1192</v>
      </c>
    </row>
    <row r="562" spans="1:8" x14ac:dyDescent="0.5">
      <c r="A562" s="153" t="s">
        <v>349</v>
      </c>
      <c r="B562" s="152"/>
      <c r="C562" s="150" t="s">
        <v>1036</v>
      </c>
      <c r="D562" s="149">
        <v>9997</v>
      </c>
      <c r="E562" s="148">
        <v>31.247900000000001</v>
      </c>
      <c r="F562" s="149">
        <v>419</v>
      </c>
      <c r="G562" s="148">
        <v>32.316400000000002</v>
      </c>
      <c r="H562" s="152"/>
    </row>
    <row r="563" spans="1:8" x14ac:dyDescent="0.5">
      <c r="A563" s="151" t="s">
        <v>349</v>
      </c>
      <c r="B563" s="147"/>
      <c r="C563" s="150" t="s">
        <v>1035</v>
      </c>
      <c r="D563" s="149">
        <v>9342</v>
      </c>
      <c r="E563" s="148">
        <v>27.946100000000001</v>
      </c>
      <c r="F563" s="149">
        <v>433</v>
      </c>
      <c r="G563" s="148">
        <v>32.315300000000001</v>
      </c>
      <c r="H563" s="147"/>
    </row>
    <row r="564" spans="1:8" ht="21.75" customHeight="1" x14ac:dyDescent="0.5">
      <c r="A564" s="164" t="s">
        <v>348</v>
      </c>
      <c r="B564" s="167" t="s">
        <v>1191</v>
      </c>
      <c r="C564" s="159" t="s">
        <v>64</v>
      </c>
      <c r="D564" s="158">
        <v>41861</v>
      </c>
      <c r="E564" s="157">
        <v>63.986899999999999</v>
      </c>
      <c r="F564" s="158">
        <v>1871</v>
      </c>
      <c r="G564" s="157">
        <v>70.965999999999994</v>
      </c>
      <c r="H564" s="167" t="s">
        <v>1191</v>
      </c>
    </row>
    <row r="565" spans="1:8" x14ac:dyDescent="0.5">
      <c r="A565" s="162" t="s">
        <v>348</v>
      </c>
      <c r="B565" s="166"/>
      <c r="C565" s="159" t="s">
        <v>1036</v>
      </c>
      <c r="D565" s="158">
        <v>28582</v>
      </c>
      <c r="E565" s="157">
        <v>89.339500000000001</v>
      </c>
      <c r="F565" s="158">
        <v>1280</v>
      </c>
      <c r="G565" s="157">
        <v>98.723299999999995</v>
      </c>
      <c r="H565" s="166"/>
    </row>
    <row r="566" spans="1:8" x14ac:dyDescent="0.5">
      <c r="A566" s="160" t="s">
        <v>348</v>
      </c>
      <c r="B566" s="165"/>
      <c r="C566" s="159" t="s">
        <v>1035</v>
      </c>
      <c r="D566" s="158">
        <v>13279</v>
      </c>
      <c r="E566" s="157">
        <v>39.723399999999998</v>
      </c>
      <c r="F566" s="158">
        <v>591</v>
      </c>
      <c r="G566" s="157">
        <v>44.107100000000003</v>
      </c>
      <c r="H566" s="165"/>
    </row>
    <row r="567" spans="1:8" ht="18.75" customHeight="1" x14ac:dyDescent="0.5">
      <c r="A567" s="155" t="s">
        <v>347</v>
      </c>
      <c r="B567" s="154" t="s">
        <v>1190</v>
      </c>
      <c r="C567" s="150" t="s">
        <v>64</v>
      </c>
      <c r="D567" s="149">
        <v>78327</v>
      </c>
      <c r="E567" s="148">
        <v>119.7273</v>
      </c>
      <c r="F567" s="149">
        <v>3883</v>
      </c>
      <c r="G567" s="148">
        <v>147.28</v>
      </c>
      <c r="H567" s="154" t="s">
        <v>1190</v>
      </c>
    </row>
    <row r="568" spans="1:8" x14ac:dyDescent="0.5">
      <c r="A568" s="153" t="s">
        <v>347</v>
      </c>
      <c r="B568" s="152"/>
      <c r="C568" s="150" t="s">
        <v>1036</v>
      </c>
      <c r="D568" s="149">
        <v>41665</v>
      </c>
      <c r="E568" s="148">
        <v>130.23339999999999</v>
      </c>
      <c r="F568" s="149">
        <v>2088</v>
      </c>
      <c r="G568" s="148">
        <v>161.04230000000001</v>
      </c>
      <c r="H568" s="152"/>
    </row>
    <row r="569" spans="1:8" x14ac:dyDescent="0.5">
      <c r="A569" s="151" t="s">
        <v>347</v>
      </c>
      <c r="B569" s="147"/>
      <c r="C569" s="150" t="s">
        <v>1035</v>
      </c>
      <c r="D569" s="149">
        <v>36662</v>
      </c>
      <c r="E569" s="148">
        <v>109.6725</v>
      </c>
      <c r="F569" s="149">
        <v>1795</v>
      </c>
      <c r="G569" s="148">
        <v>133.9632</v>
      </c>
      <c r="H569" s="147"/>
    </row>
    <row r="570" spans="1:8" ht="18.75" customHeight="1" x14ac:dyDescent="0.5">
      <c r="A570" s="164" t="s">
        <v>346</v>
      </c>
      <c r="B570" s="163" t="s">
        <v>1189</v>
      </c>
      <c r="C570" s="159" t="s">
        <v>64</v>
      </c>
      <c r="D570" s="158">
        <v>98273</v>
      </c>
      <c r="E570" s="157">
        <v>150.2159</v>
      </c>
      <c r="F570" s="158">
        <v>4179</v>
      </c>
      <c r="G570" s="157">
        <v>158.50720000000001</v>
      </c>
      <c r="H570" s="163" t="s">
        <v>1189</v>
      </c>
    </row>
    <row r="571" spans="1:8" x14ac:dyDescent="0.5">
      <c r="A571" s="162" t="s">
        <v>346</v>
      </c>
      <c r="B571" s="161"/>
      <c r="C571" s="159" t="s">
        <v>1036</v>
      </c>
      <c r="D571" s="158">
        <v>44578</v>
      </c>
      <c r="E571" s="157">
        <v>139.33869999999999</v>
      </c>
      <c r="F571" s="158">
        <v>1967</v>
      </c>
      <c r="G571" s="157">
        <v>151.7099</v>
      </c>
      <c r="H571" s="161"/>
    </row>
    <row r="572" spans="1:8" x14ac:dyDescent="0.5">
      <c r="A572" s="160" t="s">
        <v>346</v>
      </c>
      <c r="B572" s="156"/>
      <c r="C572" s="159" t="s">
        <v>1035</v>
      </c>
      <c r="D572" s="158">
        <v>53695</v>
      </c>
      <c r="E572" s="157">
        <v>160.6259</v>
      </c>
      <c r="F572" s="158">
        <v>2212</v>
      </c>
      <c r="G572" s="157">
        <v>165.08439999999999</v>
      </c>
      <c r="H572" s="156"/>
    </row>
    <row r="573" spans="1:8" ht="18.75" customHeight="1" x14ac:dyDescent="0.5">
      <c r="A573" s="155" t="s">
        <v>345</v>
      </c>
      <c r="B573" s="154" t="s">
        <v>1188</v>
      </c>
      <c r="C573" s="150" t="s">
        <v>64</v>
      </c>
      <c r="D573" s="149">
        <v>79181</v>
      </c>
      <c r="E573" s="148">
        <v>121.03270000000001</v>
      </c>
      <c r="F573" s="149">
        <v>3521</v>
      </c>
      <c r="G573" s="148">
        <v>133.5496</v>
      </c>
      <c r="H573" s="154" t="s">
        <v>1188</v>
      </c>
    </row>
    <row r="574" spans="1:8" x14ac:dyDescent="0.5">
      <c r="A574" s="153" t="s">
        <v>345</v>
      </c>
      <c r="B574" s="152"/>
      <c r="C574" s="150" t="s">
        <v>1036</v>
      </c>
      <c r="D574" s="149">
        <v>38012</v>
      </c>
      <c r="E574" s="148">
        <v>118.8151</v>
      </c>
      <c r="F574" s="149">
        <v>1600</v>
      </c>
      <c r="G574" s="148">
        <v>123.4041</v>
      </c>
      <c r="H574" s="152"/>
    </row>
    <row r="575" spans="1:8" x14ac:dyDescent="0.5">
      <c r="A575" s="151" t="s">
        <v>345</v>
      </c>
      <c r="B575" s="147"/>
      <c r="C575" s="150" t="s">
        <v>1035</v>
      </c>
      <c r="D575" s="149">
        <v>41169</v>
      </c>
      <c r="E575" s="148">
        <v>123.155</v>
      </c>
      <c r="F575" s="149">
        <v>1921</v>
      </c>
      <c r="G575" s="148">
        <v>143.36670000000001</v>
      </c>
      <c r="H575" s="147"/>
    </row>
    <row r="576" spans="1:8" ht="21.75" customHeight="1" x14ac:dyDescent="0.5">
      <c r="A576" s="164" t="s">
        <v>344</v>
      </c>
      <c r="B576" s="167" t="s">
        <v>1187</v>
      </c>
      <c r="C576" s="159" t="s">
        <v>64</v>
      </c>
      <c r="D576" s="158">
        <v>33232</v>
      </c>
      <c r="E576" s="157">
        <v>50.796999999999997</v>
      </c>
      <c r="F576" s="158">
        <v>1195</v>
      </c>
      <c r="G576" s="157">
        <v>45.325699999999998</v>
      </c>
      <c r="H576" s="167" t="s">
        <v>1187</v>
      </c>
    </row>
    <row r="577" spans="1:8" x14ac:dyDescent="0.5">
      <c r="A577" s="162" t="s">
        <v>344</v>
      </c>
      <c r="B577" s="166"/>
      <c r="C577" s="159" t="s">
        <v>1036</v>
      </c>
      <c r="D577" s="158">
        <v>31502</v>
      </c>
      <c r="E577" s="157">
        <v>98.4666</v>
      </c>
      <c r="F577" s="158">
        <v>1133</v>
      </c>
      <c r="G577" s="157">
        <v>87.385499999999993</v>
      </c>
      <c r="H577" s="166"/>
    </row>
    <row r="578" spans="1:8" x14ac:dyDescent="0.5">
      <c r="A578" s="160" t="s">
        <v>344</v>
      </c>
      <c r="B578" s="165"/>
      <c r="C578" s="159" t="s">
        <v>1035</v>
      </c>
      <c r="D578" s="158">
        <v>1730</v>
      </c>
      <c r="E578" s="157">
        <v>5.1752000000000002</v>
      </c>
      <c r="F578" s="158">
        <v>62</v>
      </c>
      <c r="G578" s="157">
        <v>4.6271000000000004</v>
      </c>
      <c r="H578" s="165"/>
    </row>
    <row r="579" spans="1:8" ht="21.75" customHeight="1" x14ac:dyDescent="0.5">
      <c r="A579" s="155" t="s">
        <v>343</v>
      </c>
      <c r="B579" s="154" t="s">
        <v>1186</v>
      </c>
      <c r="C579" s="150" t="s">
        <v>64</v>
      </c>
      <c r="D579" s="149">
        <v>7427</v>
      </c>
      <c r="E579" s="148">
        <v>11.352499999999999</v>
      </c>
      <c r="F579" s="149">
        <v>287</v>
      </c>
      <c r="G579" s="148">
        <v>10.8857</v>
      </c>
      <c r="H579" s="154" t="s">
        <v>1186</v>
      </c>
    </row>
    <row r="580" spans="1:8" x14ac:dyDescent="0.5">
      <c r="A580" s="153" t="s">
        <v>343</v>
      </c>
      <c r="B580" s="152"/>
      <c r="C580" s="150" t="s">
        <v>1036</v>
      </c>
      <c r="D580" s="149">
        <v>3456</v>
      </c>
      <c r="E580" s="148">
        <v>10.8025</v>
      </c>
      <c r="F580" s="149">
        <v>139</v>
      </c>
      <c r="G580" s="148">
        <v>10.720700000000001</v>
      </c>
      <c r="H580" s="152"/>
    </row>
    <row r="581" spans="1:8" x14ac:dyDescent="0.5">
      <c r="A581" s="151" t="s">
        <v>343</v>
      </c>
      <c r="B581" s="147"/>
      <c r="C581" s="150" t="s">
        <v>1035</v>
      </c>
      <c r="D581" s="149">
        <v>3971</v>
      </c>
      <c r="E581" s="148">
        <v>11.879</v>
      </c>
      <c r="F581" s="149">
        <v>148</v>
      </c>
      <c r="G581" s="148">
        <v>11.045400000000001</v>
      </c>
      <c r="H581" s="147"/>
    </row>
    <row r="582" spans="1:8" ht="21.75" customHeight="1" x14ac:dyDescent="0.5">
      <c r="A582" s="164" t="s">
        <v>342</v>
      </c>
      <c r="B582" s="167" t="s">
        <v>1185</v>
      </c>
      <c r="C582" s="159" t="s">
        <v>64</v>
      </c>
      <c r="D582" s="158">
        <v>1529</v>
      </c>
      <c r="E582" s="157">
        <v>2.3371</v>
      </c>
      <c r="F582" s="158">
        <v>62</v>
      </c>
      <c r="G582" s="157">
        <v>2.3515999999999999</v>
      </c>
      <c r="H582" s="167" t="s">
        <v>1185</v>
      </c>
    </row>
    <row r="583" spans="1:8" x14ac:dyDescent="0.5">
      <c r="A583" s="162" t="s">
        <v>342</v>
      </c>
      <c r="B583" s="166"/>
      <c r="C583" s="159" t="s">
        <v>1036</v>
      </c>
      <c r="D583" s="158">
        <v>756</v>
      </c>
      <c r="E583" s="157">
        <v>2.363</v>
      </c>
      <c r="F583" s="158">
        <v>26</v>
      </c>
      <c r="G583" s="157">
        <v>2.0053000000000001</v>
      </c>
      <c r="H583" s="166"/>
    </row>
    <row r="584" spans="1:8" x14ac:dyDescent="0.5">
      <c r="A584" s="160" t="s">
        <v>342</v>
      </c>
      <c r="B584" s="165"/>
      <c r="C584" s="159" t="s">
        <v>1035</v>
      </c>
      <c r="D584" s="158">
        <v>773</v>
      </c>
      <c r="E584" s="157">
        <v>2.3123</v>
      </c>
      <c r="F584" s="158">
        <v>36</v>
      </c>
      <c r="G584" s="157">
        <v>2.6867000000000001</v>
      </c>
      <c r="H584" s="165"/>
    </row>
    <row r="585" spans="1:8" ht="21.75" customHeight="1" x14ac:dyDescent="0.5">
      <c r="A585" s="155" t="s">
        <v>341</v>
      </c>
      <c r="B585" s="154" t="s">
        <v>1184</v>
      </c>
      <c r="C585" s="150" t="s">
        <v>64</v>
      </c>
      <c r="D585" s="149">
        <v>40604</v>
      </c>
      <c r="E585" s="148">
        <v>62.0655</v>
      </c>
      <c r="F585" s="149">
        <v>1898</v>
      </c>
      <c r="G585" s="148">
        <v>71.990099999999998</v>
      </c>
      <c r="H585" s="154" t="s">
        <v>1184</v>
      </c>
    </row>
    <row r="586" spans="1:8" x14ac:dyDescent="0.5">
      <c r="A586" s="153" t="s">
        <v>341</v>
      </c>
      <c r="B586" s="152"/>
      <c r="C586" s="150" t="s">
        <v>1036</v>
      </c>
      <c r="D586" s="149">
        <v>24838</v>
      </c>
      <c r="E586" s="148">
        <v>77.636799999999994</v>
      </c>
      <c r="F586" s="149">
        <v>1210</v>
      </c>
      <c r="G586" s="148">
        <v>93.324299999999994</v>
      </c>
      <c r="H586" s="152"/>
    </row>
    <row r="587" spans="1:8" x14ac:dyDescent="0.5">
      <c r="A587" s="151" t="s">
        <v>341</v>
      </c>
      <c r="B587" s="147"/>
      <c r="C587" s="150" t="s">
        <v>1035</v>
      </c>
      <c r="D587" s="149">
        <v>15766</v>
      </c>
      <c r="E587" s="148">
        <v>47.163200000000003</v>
      </c>
      <c r="F587" s="149">
        <v>688</v>
      </c>
      <c r="G587" s="148">
        <v>51.346299999999999</v>
      </c>
      <c r="H587" s="147"/>
    </row>
    <row r="588" spans="1:8" ht="21.75" customHeight="1" x14ac:dyDescent="0.5">
      <c r="A588" s="164" t="s">
        <v>340</v>
      </c>
      <c r="B588" s="167" t="s">
        <v>1183</v>
      </c>
      <c r="C588" s="159" t="s">
        <v>64</v>
      </c>
      <c r="D588" s="158">
        <v>13391</v>
      </c>
      <c r="E588" s="157">
        <v>20.468900000000001</v>
      </c>
      <c r="F588" s="158">
        <v>376</v>
      </c>
      <c r="G588" s="157">
        <v>14.2614</v>
      </c>
      <c r="H588" s="167" t="s">
        <v>1183</v>
      </c>
    </row>
    <row r="589" spans="1:8" x14ac:dyDescent="0.5">
      <c r="A589" s="162" t="s">
        <v>340</v>
      </c>
      <c r="B589" s="166"/>
      <c r="C589" s="159" t="s">
        <v>1036</v>
      </c>
      <c r="D589" s="158">
        <v>6945</v>
      </c>
      <c r="E589" s="157">
        <v>21.708100000000002</v>
      </c>
      <c r="F589" s="158">
        <v>200</v>
      </c>
      <c r="G589" s="157">
        <v>15.4255</v>
      </c>
      <c r="H589" s="166"/>
    </row>
    <row r="590" spans="1:8" x14ac:dyDescent="0.5">
      <c r="A590" s="160" t="s">
        <v>340</v>
      </c>
      <c r="B590" s="165"/>
      <c r="C590" s="159" t="s">
        <v>1035</v>
      </c>
      <c r="D590" s="158">
        <v>6446</v>
      </c>
      <c r="E590" s="157">
        <v>19.282800000000002</v>
      </c>
      <c r="F590" s="158">
        <v>176</v>
      </c>
      <c r="G590" s="157">
        <v>13.1351</v>
      </c>
      <c r="H590" s="165"/>
    </row>
    <row r="591" spans="1:8" ht="18.75" customHeight="1" x14ac:dyDescent="0.5">
      <c r="A591" s="155" t="s">
        <v>339</v>
      </c>
      <c r="B591" s="154" t="s">
        <v>1182</v>
      </c>
      <c r="C591" s="150" t="s">
        <v>64</v>
      </c>
      <c r="D591" s="149">
        <v>126860</v>
      </c>
      <c r="E591" s="148">
        <v>193.9128</v>
      </c>
      <c r="F591" s="149">
        <v>5319</v>
      </c>
      <c r="G591" s="148">
        <v>201.74680000000001</v>
      </c>
      <c r="H591" s="154" t="s">
        <v>1182</v>
      </c>
    </row>
    <row r="592" spans="1:8" x14ac:dyDescent="0.5">
      <c r="A592" s="153" t="s">
        <v>339</v>
      </c>
      <c r="B592" s="152"/>
      <c r="C592" s="150" t="s">
        <v>1036</v>
      </c>
      <c r="D592" s="149">
        <v>69165</v>
      </c>
      <c r="E592" s="148">
        <v>216.191</v>
      </c>
      <c r="F592" s="149">
        <v>2985</v>
      </c>
      <c r="G592" s="148">
        <v>230.22579999999999</v>
      </c>
      <c r="H592" s="152"/>
    </row>
    <row r="593" spans="1:8" x14ac:dyDescent="0.5">
      <c r="A593" s="151" t="s">
        <v>339</v>
      </c>
      <c r="B593" s="147"/>
      <c r="C593" s="150" t="s">
        <v>1035</v>
      </c>
      <c r="D593" s="149">
        <v>57695</v>
      </c>
      <c r="E593" s="148">
        <v>172.5917</v>
      </c>
      <c r="F593" s="149">
        <v>2334</v>
      </c>
      <c r="G593" s="148">
        <v>174.18950000000001</v>
      </c>
      <c r="H593" s="147"/>
    </row>
    <row r="594" spans="1:8" ht="18.75" customHeight="1" x14ac:dyDescent="0.5">
      <c r="A594" s="164" t="s">
        <v>338</v>
      </c>
      <c r="B594" s="163" t="s">
        <v>1181</v>
      </c>
      <c r="C594" s="159" t="s">
        <v>64</v>
      </c>
      <c r="D594" s="158">
        <v>64560</v>
      </c>
      <c r="E594" s="157">
        <v>98.683599999999998</v>
      </c>
      <c r="F594" s="158">
        <v>5262</v>
      </c>
      <c r="G594" s="157">
        <v>199.5848</v>
      </c>
      <c r="H594" s="163" t="s">
        <v>1181</v>
      </c>
    </row>
    <row r="595" spans="1:8" x14ac:dyDescent="0.5">
      <c r="A595" s="162" t="s">
        <v>338</v>
      </c>
      <c r="B595" s="161"/>
      <c r="C595" s="159" t="s">
        <v>1036</v>
      </c>
      <c r="D595" s="158">
        <v>51699</v>
      </c>
      <c r="E595" s="157">
        <v>161.59700000000001</v>
      </c>
      <c r="F595" s="158">
        <v>4107</v>
      </c>
      <c r="G595" s="157">
        <v>316.7629</v>
      </c>
      <c r="H595" s="161"/>
    </row>
    <row r="596" spans="1:8" x14ac:dyDescent="0.5">
      <c r="A596" s="160" t="s">
        <v>338</v>
      </c>
      <c r="B596" s="156"/>
      <c r="C596" s="159" t="s">
        <v>1035</v>
      </c>
      <c r="D596" s="158">
        <v>12861</v>
      </c>
      <c r="E596" s="157">
        <v>38.472999999999999</v>
      </c>
      <c r="F596" s="158">
        <v>1155</v>
      </c>
      <c r="G596" s="157">
        <v>86.199100000000001</v>
      </c>
      <c r="H596" s="156"/>
    </row>
    <row r="597" spans="1:8" ht="18.75" customHeight="1" x14ac:dyDescent="0.5">
      <c r="A597" s="155" t="s">
        <v>337</v>
      </c>
      <c r="B597" s="154" t="s">
        <v>1180</v>
      </c>
      <c r="C597" s="150" t="s">
        <v>64</v>
      </c>
      <c r="D597" s="149">
        <v>154654</v>
      </c>
      <c r="E597" s="148">
        <v>236.39750000000001</v>
      </c>
      <c r="F597" s="149">
        <v>7896</v>
      </c>
      <c r="G597" s="148">
        <v>299.49099999999999</v>
      </c>
      <c r="H597" s="154" t="s">
        <v>1180</v>
      </c>
    </row>
    <row r="598" spans="1:8" x14ac:dyDescent="0.5">
      <c r="A598" s="153" t="s">
        <v>337</v>
      </c>
      <c r="B598" s="152"/>
      <c r="C598" s="150" t="s">
        <v>1036</v>
      </c>
      <c r="D598" s="149">
        <v>97479</v>
      </c>
      <c r="E598" s="148">
        <v>304.69279999999998</v>
      </c>
      <c r="F598" s="149">
        <v>4823</v>
      </c>
      <c r="G598" s="148">
        <v>371.98630000000003</v>
      </c>
      <c r="H598" s="152"/>
    </row>
    <row r="599" spans="1:8" x14ac:dyDescent="0.5">
      <c r="A599" s="151" t="s">
        <v>337</v>
      </c>
      <c r="B599" s="147"/>
      <c r="C599" s="150" t="s">
        <v>1035</v>
      </c>
      <c r="D599" s="149">
        <v>57175</v>
      </c>
      <c r="E599" s="148">
        <v>171.0361</v>
      </c>
      <c r="F599" s="149">
        <v>3073</v>
      </c>
      <c r="G599" s="148">
        <v>229.34200000000001</v>
      </c>
      <c r="H599" s="147"/>
    </row>
    <row r="600" spans="1:8" ht="21.75" customHeight="1" x14ac:dyDescent="0.5">
      <c r="A600" s="164" t="s">
        <v>336</v>
      </c>
      <c r="B600" s="167" t="s">
        <v>1179</v>
      </c>
      <c r="C600" s="159" t="s">
        <v>64</v>
      </c>
      <c r="D600" s="158">
        <v>78384</v>
      </c>
      <c r="E600" s="157">
        <v>119.81440000000001</v>
      </c>
      <c r="F600" s="158">
        <v>3633</v>
      </c>
      <c r="G600" s="157">
        <v>137.79769999999999</v>
      </c>
      <c r="H600" s="167" t="s">
        <v>1179</v>
      </c>
    </row>
    <row r="601" spans="1:8" x14ac:dyDescent="0.5">
      <c r="A601" s="162" t="s">
        <v>336</v>
      </c>
      <c r="B601" s="166"/>
      <c r="C601" s="159" t="s">
        <v>1036</v>
      </c>
      <c r="D601" s="158">
        <v>32164</v>
      </c>
      <c r="E601" s="157">
        <v>100.5359</v>
      </c>
      <c r="F601" s="158">
        <v>1554</v>
      </c>
      <c r="G601" s="157">
        <v>119.8562</v>
      </c>
      <c r="H601" s="166"/>
    </row>
    <row r="602" spans="1:8" x14ac:dyDescent="0.5">
      <c r="A602" s="160" t="s">
        <v>336</v>
      </c>
      <c r="B602" s="165"/>
      <c r="C602" s="159" t="s">
        <v>1035</v>
      </c>
      <c r="D602" s="158">
        <v>46220</v>
      </c>
      <c r="E602" s="157">
        <v>138.26480000000001</v>
      </c>
      <c r="F602" s="158">
        <v>2079</v>
      </c>
      <c r="G602" s="157">
        <v>155.1585</v>
      </c>
      <c r="H602" s="165"/>
    </row>
    <row r="603" spans="1:8" ht="18.75" customHeight="1" x14ac:dyDescent="0.5">
      <c r="A603" s="155" t="s">
        <v>335</v>
      </c>
      <c r="B603" s="154" t="s">
        <v>1178</v>
      </c>
      <c r="C603" s="150" t="s">
        <v>64</v>
      </c>
      <c r="D603" s="149">
        <v>24805</v>
      </c>
      <c r="E603" s="148">
        <v>37.915799999999997</v>
      </c>
      <c r="F603" s="149">
        <v>1707</v>
      </c>
      <c r="G603" s="148">
        <v>64.745500000000007</v>
      </c>
      <c r="H603" s="154" t="s">
        <v>1178</v>
      </c>
    </row>
    <row r="604" spans="1:8" x14ac:dyDescent="0.5">
      <c r="A604" s="153" t="s">
        <v>335</v>
      </c>
      <c r="B604" s="152"/>
      <c r="C604" s="150" t="s">
        <v>1036</v>
      </c>
      <c r="D604" s="149">
        <v>17505</v>
      </c>
      <c r="E604" s="148">
        <v>54.715800000000002</v>
      </c>
      <c r="F604" s="149">
        <v>1271</v>
      </c>
      <c r="G604" s="148">
        <v>98.0291</v>
      </c>
      <c r="H604" s="152"/>
    </row>
    <row r="605" spans="1:8" x14ac:dyDescent="0.5">
      <c r="A605" s="151" t="s">
        <v>335</v>
      </c>
      <c r="B605" s="147"/>
      <c r="C605" s="150" t="s">
        <v>1035</v>
      </c>
      <c r="D605" s="149">
        <v>7300</v>
      </c>
      <c r="E605" s="148">
        <v>21.837499999999999</v>
      </c>
      <c r="F605" s="149">
        <v>436</v>
      </c>
      <c r="G605" s="148">
        <v>32.539200000000001</v>
      </c>
      <c r="H605" s="147"/>
    </row>
    <row r="606" spans="1:8" ht="21.75" customHeight="1" x14ac:dyDescent="0.5">
      <c r="A606" s="164" t="s">
        <v>334</v>
      </c>
      <c r="B606" s="167" t="s">
        <v>1177</v>
      </c>
      <c r="C606" s="159" t="s">
        <v>64</v>
      </c>
      <c r="D606" s="158">
        <v>141484</v>
      </c>
      <c r="E606" s="157">
        <v>216.2664</v>
      </c>
      <c r="F606" s="158">
        <v>7717</v>
      </c>
      <c r="G606" s="157">
        <v>292.70159999999998</v>
      </c>
      <c r="H606" s="167" t="s">
        <v>1177</v>
      </c>
    </row>
    <row r="607" spans="1:8" x14ac:dyDescent="0.5">
      <c r="A607" s="162" t="s">
        <v>334</v>
      </c>
      <c r="B607" s="166"/>
      <c r="C607" s="159" t="s">
        <v>1036</v>
      </c>
      <c r="D607" s="158">
        <v>86620</v>
      </c>
      <c r="E607" s="157">
        <v>270.75060000000002</v>
      </c>
      <c r="F607" s="158">
        <v>4830</v>
      </c>
      <c r="G607" s="157">
        <v>372.52620000000002</v>
      </c>
      <c r="H607" s="166"/>
    </row>
    <row r="608" spans="1:8" x14ac:dyDescent="0.5">
      <c r="A608" s="160" t="s">
        <v>334</v>
      </c>
      <c r="B608" s="165"/>
      <c r="C608" s="159" t="s">
        <v>1035</v>
      </c>
      <c r="D608" s="158">
        <v>54864</v>
      </c>
      <c r="E608" s="157">
        <v>164.12289999999999</v>
      </c>
      <c r="F608" s="158">
        <v>2887</v>
      </c>
      <c r="G608" s="157">
        <v>215.4606</v>
      </c>
      <c r="H608" s="165"/>
    </row>
    <row r="609" spans="1:8" x14ac:dyDescent="0.5">
      <c r="A609" s="169" t="s">
        <v>1176</v>
      </c>
      <c r="B609" s="168"/>
      <c r="C609" s="168"/>
      <c r="D609" s="168"/>
      <c r="E609" s="168"/>
      <c r="F609" s="168"/>
      <c r="G609" s="168"/>
      <c r="H609" s="168"/>
    </row>
    <row r="610" spans="1:8" ht="18.75" customHeight="1" x14ac:dyDescent="0.5">
      <c r="A610" s="155" t="s">
        <v>333</v>
      </c>
      <c r="B610" s="154" t="s">
        <v>1175</v>
      </c>
      <c r="C610" s="150" t="s">
        <v>64</v>
      </c>
      <c r="D610" s="149">
        <v>146604</v>
      </c>
      <c r="E610" s="148">
        <v>224.09270000000001</v>
      </c>
      <c r="F610" s="149">
        <v>5801</v>
      </c>
      <c r="G610" s="148">
        <v>220.02879999999999</v>
      </c>
      <c r="H610" s="154" t="s">
        <v>1175</v>
      </c>
    </row>
    <row r="611" spans="1:8" x14ac:dyDescent="0.5">
      <c r="A611" s="153" t="s">
        <v>333</v>
      </c>
      <c r="B611" s="152"/>
      <c r="C611" s="150" t="s">
        <v>1036</v>
      </c>
      <c r="D611" s="149">
        <v>81751</v>
      </c>
      <c r="E611" s="148">
        <v>255.53139999999999</v>
      </c>
      <c r="F611" s="149">
        <v>3316</v>
      </c>
      <c r="G611" s="148">
        <v>255.755</v>
      </c>
      <c r="H611" s="152"/>
    </row>
    <row r="612" spans="1:8" x14ac:dyDescent="0.5">
      <c r="A612" s="151" t="s">
        <v>333</v>
      </c>
      <c r="B612" s="147"/>
      <c r="C612" s="150" t="s">
        <v>1035</v>
      </c>
      <c r="D612" s="149">
        <v>64853</v>
      </c>
      <c r="E612" s="148">
        <v>194.00450000000001</v>
      </c>
      <c r="F612" s="149">
        <v>2485</v>
      </c>
      <c r="G612" s="148">
        <v>185.4588</v>
      </c>
      <c r="H612" s="147"/>
    </row>
    <row r="613" spans="1:8" ht="21.75" customHeight="1" x14ac:dyDescent="0.5">
      <c r="A613" s="164" t="s">
        <v>332</v>
      </c>
      <c r="B613" s="167" t="s">
        <v>1174</v>
      </c>
      <c r="C613" s="159" t="s">
        <v>64</v>
      </c>
      <c r="D613" s="158">
        <v>113547</v>
      </c>
      <c r="E613" s="157">
        <v>173.56309999999999</v>
      </c>
      <c r="F613" s="158">
        <v>5203</v>
      </c>
      <c r="G613" s="157">
        <v>197.34690000000001</v>
      </c>
      <c r="H613" s="167" t="s">
        <v>1174</v>
      </c>
    </row>
    <row r="614" spans="1:8" x14ac:dyDescent="0.5">
      <c r="A614" s="162" t="s">
        <v>332</v>
      </c>
      <c r="B614" s="166"/>
      <c r="C614" s="159" t="s">
        <v>1036</v>
      </c>
      <c r="D614" s="158">
        <v>59760</v>
      </c>
      <c r="E614" s="157">
        <v>186.79349999999999</v>
      </c>
      <c r="F614" s="158">
        <v>2693</v>
      </c>
      <c r="G614" s="157">
        <v>207.7045</v>
      </c>
      <c r="H614" s="166"/>
    </row>
    <row r="615" spans="1:8" x14ac:dyDescent="0.5">
      <c r="A615" s="160" t="s">
        <v>332</v>
      </c>
      <c r="B615" s="165"/>
      <c r="C615" s="159" t="s">
        <v>1035</v>
      </c>
      <c r="D615" s="158">
        <v>53787</v>
      </c>
      <c r="E615" s="157">
        <v>160.90110000000001</v>
      </c>
      <c r="F615" s="158">
        <v>2510</v>
      </c>
      <c r="G615" s="157">
        <v>187.3246</v>
      </c>
      <c r="H615" s="165"/>
    </row>
    <row r="616" spans="1:8" x14ac:dyDescent="0.5">
      <c r="A616" s="169" t="s">
        <v>1173</v>
      </c>
      <c r="B616" s="168"/>
      <c r="C616" s="168"/>
      <c r="D616" s="168"/>
      <c r="E616" s="168"/>
      <c r="F616" s="168"/>
      <c r="G616" s="168"/>
      <c r="H616" s="168"/>
    </row>
    <row r="617" spans="1:8" ht="21.75" customHeight="1" x14ac:dyDescent="0.5">
      <c r="A617" s="155" t="s">
        <v>331</v>
      </c>
      <c r="B617" s="154" t="s">
        <v>1172</v>
      </c>
      <c r="C617" s="150" t="s">
        <v>64</v>
      </c>
      <c r="D617" s="149">
        <v>190819</v>
      </c>
      <c r="E617" s="148">
        <v>291.67779999999999</v>
      </c>
      <c r="F617" s="149">
        <v>9848</v>
      </c>
      <c r="G617" s="148">
        <v>373.52929999999998</v>
      </c>
      <c r="H617" s="154" t="s">
        <v>1172</v>
      </c>
    </row>
    <row r="618" spans="1:8" x14ac:dyDescent="0.5">
      <c r="A618" s="153" t="s">
        <v>331</v>
      </c>
      <c r="B618" s="152"/>
      <c r="C618" s="150" t="s">
        <v>1036</v>
      </c>
      <c r="D618" s="149">
        <v>126844</v>
      </c>
      <c r="E618" s="148">
        <v>396.47989999999999</v>
      </c>
      <c r="F618" s="149">
        <v>6419</v>
      </c>
      <c r="G618" s="148">
        <v>495.08190000000002</v>
      </c>
      <c r="H618" s="152"/>
    </row>
    <row r="619" spans="1:8" x14ac:dyDescent="0.5">
      <c r="A619" s="151" t="s">
        <v>331</v>
      </c>
      <c r="B619" s="147"/>
      <c r="C619" s="150" t="s">
        <v>1035</v>
      </c>
      <c r="D619" s="149">
        <v>63975</v>
      </c>
      <c r="E619" s="148">
        <v>191.37799999999999</v>
      </c>
      <c r="F619" s="149">
        <v>3429</v>
      </c>
      <c r="G619" s="148">
        <v>255.91079999999999</v>
      </c>
      <c r="H619" s="147"/>
    </row>
    <row r="620" spans="1:8" ht="21.75" customHeight="1" x14ac:dyDescent="0.5">
      <c r="A620" s="164" t="s">
        <v>330</v>
      </c>
      <c r="B620" s="167" t="s">
        <v>1171</v>
      </c>
      <c r="C620" s="159" t="s">
        <v>64</v>
      </c>
      <c r="D620" s="158">
        <v>37871</v>
      </c>
      <c r="E620" s="157">
        <v>57.887999999999998</v>
      </c>
      <c r="F620" s="158">
        <v>1226</v>
      </c>
      <c r="G620" s="157">
        <v>46.5015</v>
      </c>
      <c r="H620" s="167" t="s">
        <v>1171</v>
      </c>
    </row>
    <row r="621" spans="1:8" x14ac:dyDescent="0.5">
      <c r="A621" s="162" t="s">
        <v>330</v>
      </c>
      <c r="B621" s="166"/>
      <c r="C621" s="159" t="s">
        <v>1036</v>
      </c>
      <c r="D621" s="158">
        <v>8842</v>
      </c>
      <c r="E621" s="157">
        <v>27.637599999999999</v>
      </c>
      <c r="F621" s="158">
        <v>281</v>
      </c>
      <c r="G621" s="157">
        <v>21.672799999999999</v>
      </c>
      <c r="H621" s="166"/>
    </row>
    <row r="622" spans="1:8" x14ac:dyDescent="0.5">
      <c r="A622" s="160" t="s">
        <v>330</v>
      </c>
      <c r="B622" s="165"/>
      <c r="C622" s="159" t="s">
        <v>1035</v>
      </c>
      <c r="D622" s="158">
        <v>29029</v>
      </c>
      <c r="E622" s="157">
        <v>86.838800000000006</v>
      </c>
      <c r="F622" s="158">
        <v>945</v>
      </c>
      <c r="G622" s="157">
        <v>70.526499999999999</v>
      </c>
      <c r="H622" s="165"/>
    </row>
    <row r="623" spans="1:8" ht="21.75" customHeight="1" x14ac:dyDescent="0.5">
      <c r="A623" s="155" t="s">
        <v>329</v>
      </c>
      <c r="B623" s="154" t="s">
        <v>1170</v>
      </c>
      <c r="C623" s="150" t="s">
        <v>64</v>
      </c>
      <c r="D623" s="149">
        <v>1760</v>
      </c>
      <c r="E623" s="148">
        <v>2.6901999999999999</v>
      </c>
      <c r="F623" s="149">
        <v>92</v>
      </c>
      <c r="G623" s="148">
        <v>3.4895</v>
      </c>
      <c r="H623" s="154" t="s">
        <v>1170</v>
      </c>
    </row>
    <row r="624" spans="1:8" x14ac:dyDescent="0.5">
      <c r="A624" s="153" t="s">
        <v>329</v>
      </c>
      <c r="B624" s="152"/>
      <c r="C624" s="150" t="s">
        <v>1036</v>
      </c>
      <c r="D624" s="149">
        <v>839</v>
      </c>
      <c r="E624" s="148">
        <v>2.6223999999999998</v>
      </c>
      <c r="F624" s="149">
        <v>54</v>
      </c>
      <c r="G624" s="148">
        <v>4.1647999999999996</v>
      </c>
      <c r="H624" s="152"/>
    </row>
    <row r="625" spans="1:8" x14ac:dyDescent="0.5">
      <c r="A625" s="151" t="s">
        <v>329</v>
      </c>
      <c r="B625" s="147"/>
      <c r="C625" s="150" t="s">
        <v>1035</v>
      </c>
      <c r="D625" s="149">
        <v>921</v>
      </c>
      <c r="E625" s="148">
        <v>2.7551000000000001</v>
      </c>
      <c r="F625" s="149">
        <v>38</v>
      </c>
      <c r="G625" s="148">
        <v>2.8359000000000001</v>
      </c>
      <c r="H625" s="147"/>
    </row>
    <row r="626" spans="1:8" ht="21.75" customHeight="1" x14ac:dyDescent="0.5">
      <c r="A626" s="164" t="s">
        <v>328</v>
      </c>
      <c r="B626" s="167" t="s">
        <v>1169</v>
      </c>
      <c r="C626" s="159" t="s">
        <v>64</v>
      </c>
      <c r="D626" s="158">
        <v>23902</v>
      </c>
      <c r="E626" s="157">
        <v>36.535499999999999</v>
      </c>
      <c r="F626" s="158">
        <v>1260</v>
      </c>
      <c r="G626" s="157">
        <v>47.7911</v>
      </c>
      <c r="H626" s="167" t="s">
        <v>1169</v>
      </c>
    </row>
    <row r="627" spans="1:8" x14ac:dyDescent="0.5">
      <c r="A627" s="162" t="s">
        <v>328</v>
      </c>
      <c r="B627" s="166"/>
      <c r="C627" s="159" t="s">
        <v>1036</v>
      </c>
      <c r="D627" s="158">
        <v>14872</v>
      </c>
      <c r="E627" s="157">
        <v>46.485799999999998</v>
      </c>
      <c r="F627" s="158">
        <v>807</v>
      </c>
      <c r="G627" s="157">
        <v>62.241900000000001</v>
      </c>
      <c r="H627" s="166"/>
    </row>
    <row r="628" spans="1:8" x14ac:dyDescent="0.5">
      <c r="A628" s="160" t="s">
        <v>328</v>
      </c>
      <c r="B628" s="165"/>
      <c r="C628" s="159" t="s">
        <v>1035</v>
      </c>
      <c r="D628" s="158">
        <v>9030</v>
      </c>
      <c r="E628" s="157">
        <v>27.012699999999999</v>
      </c>
      <c r="F628" s="158">
        <v>453</v>
      </c>
      <c r="G628" s="157">
        <v>33.807899999999997</v>
      </c>
      <c r="H628" s="165"/>
    </row>
    <row r="629" spans="1:8" ht="21.75" customHeight="1" x14ac:dyDescent="0.5">
      <c r="A629" s="155" t="s">
        <v>327</v>
      </c>
      <c r="B629" s="154" t="s">
        <v>1168</v>
      </c>
      <c r="C629" s="150" t="s">
        <v>64</v>
      </c>
      <c r="D629" s="149">
        <v>31093</v>
      </c>
      <c r="E629" s="148">
        <v>47.5274</v>
      </c>
      <c r="F629" s="149">
        <v>1643</v>
      </c>
      <c r="G629" s="148">
        <v>62.318100000000001</v>
      </c>
      <c r="H629" s="154" t="s">
        <v>1168</v>
      </c>
    </row>
    <row r="630" spans="1:8" x14ac:dyDescent="0.5">
      <c r="A630" s="153" t="s">
        <v>327</v>
      </c>
      <c r="B630" s="152"/>
      <c r="C630" s="150" t="s">
        <v>1036</v>
      </c>
      <c r="D630" s="149">
        <v>5827</v>
      </c>
      <c r="E630" s="148">
        <v>18.2136</v>
      </c>
      <c r="F630" s="149">
        <v>270</v>
      </c>
      <c r="G630" s="148">
        <v>20.824400000000001</v>
      </c>
      <c r="H630" s="152"/>
    </row>
    <row r="631" spans="1:8" x14ac:dyDescent="0.5">
      <c r="A631" s="151" t="s">
        <v>327</v>
      </c>
      <c r="B631" s="147"/>
      <c r="C631" s="150" t="s">
        <v>1035</v>
      </c>
      <c r="D631" s="149">
        <v>25266</v>
      </c>
      <c r="E631" s="148">
        <v>75.581900000000005</v>
      </c>
      <c r="F631" s="149">
        <v>1373</v>
      </c>
      <c r="G631" s="148">
        <v>102.4688</v>
      </c>
      <c r="H631" s="147"/>
    </row>
    <row r="632" spans="1:8" ht="21.75" customHeight="1" x14ac:dyDescent="0.5">
      <c r="A632" s="164" t="s">
        <v>326</v>
      </c>
      <c r="B632" s="167" t="s">
        <v>1167</v>
      </c>
      <c r="C632" s="159" t="s">
        <v>64</v>
      </c>
      <c r="D632" s="158">
        <v>8168</v>
      </c>
      <c r="E632" s="157">
        <v>12.485200000000001</v>
      </c>
      <c r="F632" s="158">
        <v>371</v>
      </c>
      <c r="G632" s="157">
        <v>14.0718</v>
      </c>
      <c r="H632" s="167" t="s">
        <v>1167</v>
      </c>
    </row>
    <row r="633" spans="1:8" x14ac:dyDescent="0.5">
      <c r="A633" s="162" t="s">
        <v>326</v>
      </c>
      <c r="B633" s="166"/>
      <c r="C633" s="159" t="s">
        <v>1036</v>
      </c>
      <c r="D633" s="158">
        <v>4184</v>
      </c>
      <c r="E633" s="157">
        <v>13.077999999999999</v>
      </c>
      <c r="F633" s="158">
        <v>182</v>
      </c>
      <c r="G633" s="157">
        <v>14.0372</v>
      </c>
      <c r="H633" s="166"/>
    </row>
    <row r="634" spans="1:8" x14ac:dyDescent="0.5">
      <c r="A634" s="160" t="s">
        <v>326</v>
      </c>
      <c r="B634" s="165"/>
      <c r="C634" s="159" t="s">
        <v>1035</v>
      </c>
      <c r="D634" s="158">
        <v>3984</v>
      </c>
      <c r="E634" s="157">
        <v>11.917899999999999</v>
      </c>
      <c r="F634" s="158">
        <v>189</v>
      </c>
      <c r="G634" s="157">
        <v>14.1053</v>
      </c>
      <c r="H634" s="165"/>
    </row>
    <row r="635" spans="1:8" ht="21.75" customHeight="1" x14ac:dyDescent="0.5">
      <c r="A635" s="155" t="s">
        <v>325</v>
      </c>
      <c r="B635" s="154" t="s">
        <v>1166</v>
      </c>
      <c r="C635" s="150" t="s">
        <v>64</v>
      </c>
      <c r="D635" s="149">
        <v>63869</v>
      </c>
      <c r="E635" s="148">
        <v>97.627399999999994</v>
      </c>
      <c r="F635" s="149">
        <v>3211</v>
      </c>
      <c r="G635" s="148">
        <v>121.7914</v>
      </c>
      <c r="H635" s="154" t="s">
        <v>1166</v>
      </c>
    </row>
    <row r="636" spans="1:8" x14ac:dyDescent="0.5">
      <c r="A636" s="153" t="s">
        <v>325</v>
      </c>
      <c r="B636" s="152"/>
      <c r="C636" s="150" t="s">
        <v>1036</v>
      </c>
      <c r="D636" s="149">
        <v>27146</v>
      </c>
      <c r="E636" s="148">
        <v>84.850999999999999</v>
      </c>
      <c r="F636" s="149">
        <v>1319</v>
      </c>
      <c r="G636" s="148">
        <v>101.7312</v>
      </c>
      <c r="H636" s="152"/>
    </row>
    <row r="637" spans="1:8" x14ac:dyDescent="0.5">
      <c r="A637" s="151" t="s">
        <v>325</v>
      </c>
      <c r="B637" s="147"/>
      <c r="C637" s="150" t="s">
        <v>1035</v>
      </c>
      <c r="D637" s="149">
        <v>36723</v>
      </c>
      <c r="E637" s="148">
        <v>109.855</v>
      </c>
      <c r="F637" s="149">
        <v>1892</v>
      </c>
      <c r="G637" s="148">
        <v>141.20240000000001</v>
      </c>
      <c r="H637" s="147"/>
    </row>
    <row r="638" spans="1:8" ht="21.75" customHeight="1" x14ac:dyDescent="0.5">
      <c r="A638" s="164" t="s">
        <v>324</v>
      </c>
      <c r="B638" s="167" t="s">
        <v>1165</v>
      </c>
      <c r="C638" s="159" t="s">
        <v>64</v>
      </c>
      <c r="D638" s="158">
        <v>90327</v>
      </c>
      <c r="E638" s="157">
        <v>138.07</v>
      </c>
      <c r="F638" s="158">
        <v>4213</v>
      </c>
      <c r="G638" s="157">
        <v>159.79679999999999</v>
      </c>
      <c r="H638" s="167" t="s">
        <v>1165</v>
      </c>
    </row>
    <row r="639" spans="1:8" x14ac:dyDescent="0.5">
      <c r="A639" s="162" t="s">
        <v>324</v>
      </c>
      <c r="B639" s="166"/>
      <c r="C639" s="159" t="s">
        <v>1036</v>
      </c>
      <c r="D639" s="158">
        <v>48955</v>
      </c>
      <c r="E639" s="157">
        <v>153.02000000000001</v>
      </c>
      <c r="F639" s="158">
        <v>2460</v>
      </c>
      <c r="G639" s="157">
        <v>189.7338</v>
      </c>
      <c r="H639" s="166"/>
    </row>
    <row r="640" spans="1:8" x14ac:dyDescent="0.5">
      <c r="A640" s="160" t="s">
        <v>324</v>
      </c>
      <c r="B640" s="165"/>
      <c r="C640" s="159" t="s">
        <v>1035</v>
      </c>
      <c r="D640" s="158">
        <v>41372</v>
      </c>
      <c r="E640" s="157">
        <v>123.76220000000001</v>
      </c>
      <c r="F640" s="158">
        <v>1753</v>
      </c>
      <c r="G640" s="157">
        <v>130.8287</v>
      </c>
      <c r="H640" s="165"/>
    </row>
    <row r="641" spans="1:8" ht="21.75" customHeight="1" x14ac:dyDescent="0.5">
      <c r="A641" s="155" t="s">
        <v>323</v>
      </c>
      <c r="B641" s="154" t="s">
        <v>1164</v>
      </c>
      <c r="C641" s="150" t="s">
        <v>64</v>
      </c>
      <c r="D641" s="149">
        <v>15443</v>
      </c>
      <c r="E641" s="148">
        <v>23.605499999999999</v>
      </c>
      <c r="F641" s="149">
        <v>864</v>
      </c>
      <c r="G641" s="148">
        <v>32.771000000000001</v>
      </c>
      <c r="H641" s="154" t="s">
        <v>1164</v>
      </c>
    </row>
    <row r="642" spans="1:8" x14ac:dyDescent="0.5">
      <c r="A642" s="153" t="s">
        <v>323</v>
      </c>
      <c r="B642" s="152"/>
      <c r="C642" s="150" t="s">
        <v>1036</v>
      </c>
      <c r="D642" s="149">
        <v>5020</v>
      </c>
      <c r="E642" s="148">
        <v>15.6911</v>
      </c>
      <c r="F642" s="149">
        <v>324</v>
      </c>
      <c r="G642" s="148">
        <v>24.9893</v>
      </c>
      <c r="H642" s="152"/>
    </row>
    <row r="643" spans="1:8" x14ac:dyDescent="0.5">
      <c r="A643" s="151" t="s">
        <v>323</v>
      </c>
      <c r="B643" s="147"/>
      <c r="C643" s="150" t="s">
        <v>1035</v>
      </c>
      <c r="D643" s="149">
        <v>10423</v>
      </c>
      <c r="E643" s="148">
        <v>31.1798</v>
      </c>
      <c r="F643" s="149">
        <v>540</v>
      </c>
      <c r="G643" s="148">
        <v>40.300899999999999</v>
      </c>
      <c r="H643" s="147"/>
    </row>
    <row r="644" spans="1:8" ht="21.75" customHeight="1" x14ac:dyDescent="0.5">
      <c r="A644" s="164" t="s">
        <v>322</v>
      </c>
      <c r="B644" s="167" t="s">
        <v>1163</v>
      </c>
      <c r="C644" s="159" t="s">
        <v>64</v>
      </c>
      <c r="D644" s="158">
        <v>12871</v>
      </c>
      <c r="E644" s="157">
        <v>19.673999999999999</v>
      </c>
      <c r="F644" s="158">
        <v>450</v>
      </c>
      <c r="G644" s="157">
        <v>17.068200000000001</v>
      </c>
      <c r="H644" s="167" t="s">
        <v>1163</v>
      </c>
    </row>
    <row r="645" spans="1:8" x14ac:dyDescent="0.5">
      <c r="A645" s="162" t="s">
        <v>322</v>
      </c>
      <c r="B645" s="166"/>
      <c r="C645" s="159" t="s">
        <v>1036</v>
      </c>
      <c r="D645" s="158">
        <v>7873</v>
      </c>
      <c r="E645" s="157">
        <v>24.608799999999999</v>
      </c>
      <c r="F645" s="158">
        <v>293</v>
      </c>
      <c r="G645" s="157">
        <v>22.598299999999998</v>
      </c>
      <c r="H645" s="166"/>
    </row>
    <row r="646" spans="1:8" x14ac:dyDescent="0.5">
      <c r="A646" s="160" t="s">
        <v>322</v>
      </c>
      <c r="B646" s="165"/>
      <c r="C646" s="159" t="s">
        <v>1035</v>
      </c>
      <c r="D646" s="158">
        <v>4998</v>
      </c>
      <c r="E646" s="157">
        <v>14.9512</v>
      </c>
      <c r="F646" s="158">
        <v>157</v>
      </c>
      <c r="G646" s="157">
        <v>11.7171</v>
      </c>
      <c r="H646" s="165"/>
    </row>
    <row r="647" spans="1:8" ht="21.75" customHeight="1" x14ac:dyDescent="0.5">
      <c r="A647" s="155" t="s">
        <v>321</v>
      </c>
      <c r="B647" s="154" t="s">
        <v>1162</v>
      </c>
      <c r="C647" s="150" t="s">
        <v>64</v>
      </c>
      <c r="D647" s="149">
        <v>12662</v>
      </c>
      <c r="E647" s="148">
        <v>19.354600000000001</v>
      </c>
      <c r="F647" s="149">
        <v>574</v>
      </c>
      <c r="G647" s="148">
        <v>21.7715</v>
      </c>
      <c r="H647" s="154" t="s">
        <v>1162</v>
      </c>
    </row>
    <row r="648" spans="1:8" x14ac:dyDescent="0.5">
      <c r="A648" s="153" t="s">
        <v>321</v>
      </c>
      <c r="B648" s="152"/>
      <c r="C648" s="150" t="s">
        <v>1036</v>
      </c>
      <c r="D648" s="149">
        <v>6511</v>
      </c>
      <c r="E648" s="148">
        <v>20.351600000000001</v>
      </c>
      <c r="F648" s="149">
        <v>318</v>
      </c>
      <c r="G648" s="148">
        <v>24.526499999999999</v>
      </c>
      <c r="H648" s="152"/>
    </row>
    <row r="649" spans="1:8" x14ac:dyDescent="0.5">
      <c r="A649" s="151" t="s">
        <v>321</v>
      </c>
      <c r="B649" s="147"/>
      <c r="C649" s="150" t="s">
        <v>1035</v>
      </c>
      <c r="D649" s="149">
        <v>6151</v>
      </c>
      <c r="E649" s="148">
        <v>18.400400000000001</v>
      </c>
      <c r="F649" s="149">
        <v>256</v>
      </c>
      <c r="G649" s="148">
        <v>19.105599999999999</v>
      </c>
      <c r="H649" s="147"/>
    </row>
    <row r="650" spans="1:8" x14ac:dyDescent="0.5">
      <c r="A650" s="169" t="s">
        <v>1161</v>
      </c>
      <c r="B650" s="168"/>
      <c r="C650" s="168"/>
      <c r="D650" s="168"/>
      <c r="E650" s="168"/>
      <c r="F650" s="168"/>
      <c r="G650" s="168"/>
      <c r="H650" s="168"/>
    </row>
    <row r="651" spans="1:8" ht="21.75" customHeight="1" x14ac:dyDescent="0.5">
      <c r="A651" s="164" t="s">
        <v>320</v>
      </c>
      <c r="B651" s="167" t="s">
        <v>1160</v>
      </c>
      <c r="C651" s="159" t="s">
        <v>64</v>
      </c>
      <c r="D651" s="158">
        <v>2977</v>
      </c>
      <c r="E651" s="157">
        <v>4.5505000000000004</v>
      </c>
      <c r="F651" s="158">
        <v>88</v>
      </c>
      <c r="G651" s="157">
        <v>3.3376999999999999</v>
      </c>
      <c r="H651" s="167" t="s">
        <v>1160</v>
      </c>
    </row>
    <row r="652" spans="1:8" x14ac:dyDescent="0.5">
      <c r="A652" s="162" t="s">
        <v>320</v>
      </c>
      <c r="B652" s="166"/>
      <c r="C652" s="159" t="s">
        <v>1036</v>
      </c>
      <c r="D652" s="158">
        <v>1600</v>
      </c>
      <c r="E652" s="157">
        <v>5.0011000000000001</v>
      </c>
      <c r="F652" s="158">
        <v>46</v>
      </c>
      <c r="G652" s="157">
        <v>3.5478000000000001</v>
      </c>
      <c r="H652" s="166"/>
    </row>
    <row r="653" spans="1:8" x14ac:dyDescent="0.5">
      <c r="A653" s="160" t="s">
        <v>320</v>
      </c>
      <c r="B653" s="165"/>
      <c r="C653" s="159" t="s">
        <v>1035</v>
      </c>
      <c r="D653" s="158">
        <v>1377</v>
      </c>
      <c r="E653" s="157">
        <v>4.1192000000000002</v>
      </c>
      <c r="F653" s="158">
        <v>42</v>
      </c>
      <c r="G653" s="157">
        <v>3.1345000000000001</v>
      </c>
      <c r="H653" s="165"/>
    </row>
    <row r="654" spans="1:8" ht="21.75" customHeight="1" x14ac:dyDescent="0.5">
      <c r="A654" s="155" t="s">
        <v>319</v>
      </c>
      <c r="B654" s="154" t="s">
        <v>1159</v>
      </c>
      <c r="C654" s="150" t="s">
        <v>64</v>
      </c>
      <c r="D654" s="149">
        <v>38953</v>
      </c>
      <c r="E654" s="148">
        <v>59.541899999999998</v>
      </c>
      <c r="F654" s="149">
        <v>1750</v>
      </c>
      <c r="G654" s="148">
        <v>66.376499999999993</v>
      </c>
      <c r="H654" s="154" t="s">
        <v>1159</v>
      </c>
    </row>
    <row r="655" spans="1:8" x14ac:dyDescent="0.5">
      <c r="A655" s="153" t="s">
        <v>319</v>
      </c>
      <c r="B655" s="152"/>
      <c r="C655" s="150" t="s">
        <v>1036</v>
      </c>
      <c r="D655" s="149">
        <v>15790</v>
      </c>
      <c r="E655" s="148">
        <v>49.355200000000004</v>
      </c>
      <c r="F655" s="149">
        <v>658</v>
      </c>
      <c r="G655" s="148">
        <v>50.749899999999997</v>
      </c>
      <c r="H655" s="152"/>
    </row>
    <row r="656" spans="1:8" x14ac:dyDescent="0.5">
      <c r="A656" s="151" t="s">
        <v>319</v>
      </c>
      <c r="B656" s="147"/>
      <c r="C656" s="150" t="s">
        <v>1035</v>
      </c>
      <c r="D656" s="149">
        <v>23163</v>
      </c>
      <c r="E656" s="148">
        <v>69.290899999999993</v>
      </c>
      <c r="F656" s="149">
        <v>1092</v>
      </c>
      <c r="G656" s="148">
        <v>81.497399999999999</v>
      </c>
      <c r="H656" s="147"/>
    </row>
    <row r="657" spans="1:8" ht="21.75" customHeight="1" x14ac:dyDescent="0.5">
      <c r="A657" s="164" t="s">
        <v>318</v>
      </c>
      <c r="B657" s="167" t="s">
        <v>1158</v>
      </c>
      <c r="C657" s="159" t="s">
        <v>64</v>
      </c>
      <c r="D657" s="158">
        <v>97575</v>
      </c>
      <c r="E657" s="157">
        <v>149.149</v>
      </c>
      <c r="F657" s="158">
        <v>3313</v>
      </c>
      <c r="G657" s="157">
        <v>125.66030000000001</v>
      </c>
      <c r="H657" s="167" t="s">
        <v>1158</v>
      </c>
    </row>
    <row r="658" spans="1:8" x14ac:dyDescent="0.5">
      <c r="A658" s="162" t="s">
        <v>318</v>
      </c>
      <c r="B658" s="166"/>
      <c r="C658" s="159" t="s">
        <v>1036</v>
      </c>
      <c r="D658" s="158">
        <v>38211</v>
      </c>
      <c r="E658" s="157">
        <v>119.4372</v>
      </c>
      <c r="F658" s="158">
        <v>1206</v>
      </c>
      <c r="G658" s="157">
        <v>93.015799999999999</v>
      </c>
      <c r="H658" s="166"/>
    </row>
    <row r="659" spans="1:8" x14ac:dyDescent="0.5">
      <c r="A659" s="160" t="s">
        <v>318</v>
      </c>
      <c r="B659" s="165"/>
      <c r="C659" s="159" t="s">
        <v>1035</v>
      </c>
      <c r="D659" s="158">
        <v>59364</v>
      </c>
      <c r="E659" s="157">
        <v>177.58439999999999</v>
      </c>
      <c r="F659" s="158">
        <v>2107</v>
      </c>
      <c r="G659" s="157">
        <v>157.24809999999999</v>
      </c>
      <c r="H659" s="165"/>
    </row>
    <row r="660" spans="1:8" ht="21.75" customHeight="1" x14ac:dyDescent="0.5">
      <c r="A660" s="155" t="s">
        <v>317</v>
      </c>
      <c r="B660" s="154" t="s">
        <v>1157</v>
      </c>
      <c r="C660" s="150" t="s">
        <v>64</v>
      </c>
      <c r="D660" s="149">
        <v>859333</v>
      </c>
      <c r="E660" s="148">
        <v>1313.5401999999999</v>
      </c>
      <c r="F660" s="149">
        <v>44381</v>
      </c>
      <c r="G660" s="148">
        <v>1683.3474000000001</v>
      </c>
      <c r="H660" s="154" t="s">
        <v>1157</v>
      </c>
    </row>
    <row r="661" spans="1:8" x14ac:dyDescent="0.5">
      <c r="A661" s="153" t="s">
        <v>317</v>
      </c>
      <c r="B661" s="152"/>
      <c r="C661" s="150" t="s">
        <v>1036</v>
      </c>
      <c r="D661" s="149">
        <v>431817</v>
      </c>
      <c r="E661" s="148">
        <v>1349.7426</v>
      </c>
      <c r="F661" s="149">
        <v>23012</v>
      </c>
      <c r="G661" s="148">
        <v>1774.8598999999999</v>
      </c>
      <c r="H661" s="152"/>
    </row>
    <row r="662" spans="1:8" x14ac:dyDescent="0.5">
      <c r="A662" s="151" t="s">
        <v>317</v>
      </c>
      <c r="B662" s="147"/>
      <c r="C662" s="150" t="s">
        <v>1035</v>
      </c>
      <c r="D662" s="149">
        <v>427516</v>
      </c>
      <c r="E662" s="148">
        <v>1278.893</v>
      </c>
      <c r="F662" s="149">
        <v>21369</v>
      </c>
      <c r="G662" s="148">
        <v>1594.7967000000001</v>
      </c>
      <c r="H662" s="147"/>
    </row>
    <row r="663" spans="1:8" ht="21.75" customHeight="1" x14ac:dyDescent="0.5">
      <c r="A663" s="164" t="s">
        <v>316</v>
      </c>
      <c r="B663" s="167" t="s">
        <v>1156</v>
      </c>
      <c r="C663" s="159" t="s">
        <v>64</v>
      </c>
      <c r="D663" s="158">
        <v>56434</v>
      </c>
      <c r="E663" s="157">
        <v>86.262600000000006</v>
      </c>
      <c r="F663" s="158">
        <v>1420</v>
      </c>
      <c r="G663" s="157">
        <v>53.8598</v>
      </c>
      <c r="H663" s="167" t="s">
        <v>1156</v>
      </c>
    </row>
    <row r="664" spans="1:8" x14ac:dyDescent="0.5">
      <c r="A664" s="162" t="s">
        <v>316</v>
      </c>
      <c r="B664" s="166"/>
      <c r="C664" s="159" t="s">
        <v>1036</v>
      </c>
      <c r="D664" s="158">
        <v>34613</v>
      </c>
      <c r="E664" s="157">
        <v>108.1908</v>
      </c>
      <c r="F664" s="158">
        <v>848</v>
      </c>
      <c r="G664" s="157">
        <v>65.4041</v>
      </c>
      <c r="H664" s="166"/>
    </row>
    <row r="665" spans="1:8" x14ac:dyDescent="0.5">
      <c r="A665" s="160" t="s">
        <v>316</v>
      </c>
      <c r="B665" s="165"/>
      <c r="C665" s="159" t="s">
        <v>1035</v>
      </c>
      <c r="D665" s="158">
        <v>21821</v>
      </c>
      <c r="E665" s="157">
        <v>65.276399999999995</v>
      </c>
      <c r="F665" s="158">
        <v>572</v>
      </c>
      <c r="G665" s="157">
        <v>42.689100000000003</v>
      </c>
      <c r="H665" s="165"/>
    </row>
    <row r="666" spans="1:8" ht="21.75" customHeight="1" x14ac:dyDescent="0.5">
      <c r="A666" s="155" t="s">
        <v>315</v>
      </c>
      <c r="B666" s="154" t="s">
        <v>1155</v>
      </c>
      <c r="C666" s="150" t="s">
        <v>64</v>
      </c>
      <c r="D666" s="149">
        <v>22799</v>
      </c>
      <c r="E666" s="148">
        <v>34.849499999999999</v>
      </c>
      <c r="F666" s="149">
        <v>651</v>
      </c>
      <c r="G666" s="148">
        <v>24.692</v>
      </c>
      <c r="H666" s="154" t="s">
        <v>1155</v>
      </c>
    </row>
    <row r="667" spans="1:8" x14ac:dyDescent="0.5">
      <c r="A667" s="153" t="s">
        <v>315</v>
      </c>
      <c r="B667" s="152"/>
      <c r="C667" s="150" t="s">
        <v>1036</v>
      </c>
      <c r="D667" s="149">
        <v>6942</v>
      </c>
      <c r="E667" s="148">
        <v>21.698799999999999</v>
      </c>
      <c r="F667" s="149">
        <v>169</v>
      </c>
      <c r="G667" s="148">
        <v>13.0345</v>
      </c>
      <c r="H667" s="152"/>
    </row>
    <row r="668" spans="1:8" x14ac:dyDescent="0.5">
      <c r="A668" s="151" t="s">
        <v>315</v>
      </c>
      <c r="B668" s="147"/>
      <c r="C668" s="150" t="s">
        <v>1035</v>
      </c>
      <c r="D668" s="149">
        <v>15857</v>
      </c>
      <c r="E668" s="148">
        <v>47.435400000000001</v>
      </c>
      <c r="F668" s="149">
        <v>482</v>
      </c>
      <c r="G668" s="148">
        <v>35.972200000000001</v>
      </c>
      <c r="H668" s="147"/>
    </row>
    <row r="669" spans="1:8" ht="21.75" customHeight="1" x14ac:dyDescent="0.5">
      <c r="A669" s="164" t="s">
        <v>314</v>
      </c>
      <c r="B669" s="167" t="s">
        <v>1154</v>
      </c>
      <c r="C669" s="159" t="s">
        <v>64</v>
      </c>
      <c r="D669" s="158">
        <v>265064</v>
      </c>
      <c r="E669" s="157">
        <v>405.16559999999998</v>
      </c>
      <c r="F669" s="158">
        <v>12564</v>
      </c>
      <c r="G669" s="157">
        <v>476.54570000000001</v>
      </c>
      <c r="H669" s="167" t="s">
        <v>1154</v>
      </c>
    </row>
    <row r="670" spans="1:8" x14ac:dyDescent="0.5">
      <c r="A670" s="162" t="s">
        <v>314</v>
      </c>
      <c r="B670" s="166"/>
      <c r="C670" s="159" t="s">
        <v>1036</v>
      </c>
      <c r="D670" s="158">
        <v>110765</v>
      </c>
      <c r="E670" s="157">
        <v>346.22129999999999</v>
      </c>
      <c r="F670" s="158">
        <v>5302</v>
      </c>
      <c r="G670" s="157">
        <v>408.93040000000002</v>
      </c>
      <c r="H670" s="166"/>
    </row>
    <row r="671" spans="1:8" x14ac:dyDescent="0.5">
      <c r="A671" s="160" t="s">
        <v>314</v>
      </c>
      <c r="B671" s="165"/>
      <c r="C671" s="159" t="s">
        <v>1035</v>
      </c>
      <c r="D671" s="158">
        <v>154299</v>
      </c>
      <c r="E671" s="157">
        <v>461.57780000000002</v>
      </c>
      <c r="F671" s="158">
        <v>7262</v>
      </c>
      <c r="G671" s="157">
        <v>541.97260000000006</v>
      </c>
      <c r="H671" s="165"/>
    </row>
    <row r="672" spans="1:8" ht="18.75" customHeight="1" x14ac:dyDescent="0.5">
      <c r="A672" s="155" t="s">
        <v>313</v>
      </c>
      <c r="B672" s="154" t="s">
        <v>1153</v>
      </c>
      <c r="C672" s="150" t="s">
        <v>64</v>
      </c>
      <c r="D672" s="149">
        <v>90584</v>
      </c>
      <c r="E672" s="148">
        <v>138.46279999999999</v>
      </c>
      <c r="F672" s="149">
        <v>3520</v>
      </c>
      <c r="G672" s="148">
        <v>133.51169999999999</v>
      </c>
      <c r="H672" s="154" t="s">
        <v>1153</v>
      </c>
    </row>
    <row r="673" spans="1:8" x14ac:dyDescent="0.5">
      <c r="A673" s="153" t="s">
        <v>313</v>
      </c>
      <c r="B673" s="152"/>
      <c r="C673" s="150" t="s">
        <v>1036</v>
      </c>
      <c r="D673" s="149">
        <v>90584</v>
      </c>
      <c r="E673" s="148">
        <v>283.14089999999999</v>
      </c>
      <c r="F673" s="149">
        <v>3520</v>
      </c>
      <c r="G673" s="148">
        <v>271.48899999999998</v>
      </c>
      <c r="H673" s="152"/>
    </row>
    <row r="674" spans="1:8" x14ac:dyDescent="0.5">
      <c r="A674" s="151" t="s">
        <v>313</v>
      </c>
      <c r="B674" s="147"/>
      <c r="C674" s="150" t="s">
        <v>1035</v>
      </c>
      <c r="D674" s="149">
        <v>0</v>
      </c>
      <c r="E674" s="148">
        <v>0</v>
      </c>
      <c r="F674" s="149">
        <v>0</v>
      </c>
      <c r="G674" s="148">
        <v>0</v>
      </c>
      <c r="H674" s="147"/>
    </row>
    <row r="675" spans="1:8" ht="21.75" customHeight="1" x14ac:dyDescent="0.5">
      <c r="A675" s="164" t="s">
        <v>312</v>
      </c>
      <c r="B675" s="167" t="s">
        <v>1152</v>
      </c>
      <c r="C675" s="159" t="s">
        <v>64</v>
      </c>
      <c r="D675" s="158">
        <v>937</v>
      </c>
      <c r="E675" s="157">
        <v>1.4321999999999999</v>
      </c>
      <c r="F675" s="158">
        <v>25</v>
      </c>
      <c r="G675" s="157">
        <v>0.94820000000000004</v>
      </c>
      <c r="H675" s="167" t="s">
        <v>1152</v>
      </c>
    </row>
    <row r="676" spans="1:8" x14ac:dyDescent="0.5">
      <c r="A676" s="162" t="s">
        <v>312</v>
      </c>
      <c r="B676" s="166"/>
      <c r="C676" s="159" t="s">
        <v>1036</v>
      </c>
      <c r="D676" s="158">
        <v>937</v>
      </c>
      <c r="E676" s="157">
        <v>2.9287999999999998</v>
      </c>
      <c r="F676" s="158">
        <v>25</v>
      </c>
      <c r="G676" s="157">
        <v>1.9280999999999999</v>
      </c>
      <c r="H676" s="166"/>
    </row>
    <row r="677" spans="1:8" x14ac:dyDescent="0.5">
      <c r="A677" s="160" t="s">
        <v>312</v>
      </c>
      <c r="B677" s="165"/>
      <c r="C677" s="159" t="s">
        <v>1035</v>
      </c>
      <c r="D677" s="158">
        <v>0</v>
      </c>
      <c r="E677" s="157">
        <v>0</v>
      </c>
      <c r="F677" s="158">
        <v>0</v>
      </c>
      <c r="G677" s="157">
        <v>0</v>
      </c>
      <c r="H677" s="165"/>
    </row>
    <row r="678" spans="1:8" ht="18.75" customHeight="1" x14ac:dyDescent="0.5">
      <c r="A678" s="155" t="s">
        <v>311</v>
      </c>
      <c r="B678" s="154" t="s">
        <v>1151</v>
      </c>
      <c r="C678" s="150" t="s">
        <v>64</v>
      </c>
      <c r="D678" s="149">
        <v>2644</v>
      </c>
      <c r="E678" s="148">
        <v>4.0415000000000001</v>
      </c>
      <c r="F678" s="149">
        <v>97</v>
      </c>
      <c r="G678" s="148">
        <v>3.6791</v>
      </c>
      <c r="H678" s="154" t="s">
        <v>1151</v>
      </c>
    </row>
    <row r="679" spans="1:8" x14ac:dyDescent="0.5">
      <c r="A679" s="153" t="s">
        <v>311</v>
      </c>
      <c r="B679" s="152"/>
      <c r="C679" s="150" t="s">
        <v>1036</v>
      </c>
      <c r="D679" s="149">
        <v>2644</v>
      </c>
      <c r="E679" s="148">
        <v>8.2644000000000002</v>
      </c>
      <c r="F679" s="149">
        <v>97</v>
      </c>
      <c r="G679" s="148">
        <v>7.4813000000000001</v>
      </c>
      <c r="H679" s="152"/>
    </row>
    <row r="680" spans="1:8" x14ac:dyDescent="0.5">
      <c r="A680" s="151" t="s">
        <v>311</v>
      </c>
      <c r="B680" s="147"/>
      <c r="C680" s="150" t="s">
        <v>1035</v>
      </c>
      <c r="D680" s="149">
        <v>0</v>
      </c>
      <c r="E680" s="148">
        <v>0</v>
      </c>
      <c r="F680" s="149">
        <v>0</v>
      </c>
      <c r="G680" s="148">
        <v>0</v>
      </c>
      <c r="H680" s="147"/>
    </row>
    <row r="681" spans="1:8" ht="21.75" customHeight="1" x14ac:dyDescent="0.5">
      <c r="A681" s="164" t="s">
        <v>310</v>
      </c>
      <c r="B681" s="167" t="s">
        <v>1150</v>
      </c>
      <c r="C681" s="159" t="s">
        <v>64</v>
      </c>
      <c r="D681" s="158">
        <v>4983</v>
      </c>
      <c r="E681" s="157">
        <v>7.6167999999999996</v>
      </c>
      <c r="F681" s="158">
        <v>196</v>
      </c>
      <c r="G681" s="157">
        <v>7.4340999999999999</v>
      </c>
      <c r="H681" s="167" t="s">
        <v>1150</v>
      </c>
    </row>
    <row r="682" spans="1:8" x14ac:dyDescent="0.5">
      <c r="A682" s="162" t="s">
        <v>310</v>
      </c>
      <c r="B682" s="166"/>
      <c r="C682" s="159" t="s">
        <v>1036</v>
      </c>
      <c r="D682" s="158">
        <v>4983</v>
      </c>
      <c r="E682" s="157">
        <v>15.5755</v>
      </c>
      <c r="F682" s="158">
        <v>196</v>
      </c>
      <c r="G682" s="157">
        <v>15.117000000000001</v>
      </c>
      <c r="H682" s="166"/>
    </row>
    <row r="683" spans="1:8" x14ac:dyDescent="0.5">
      <c r="A683" s="160" t="s">
        <v>310</v>
      </c>
      <c r="B683" s="165"/>
      <c r="C683" s="159" t="s">
        <v>1035</v>
      </c>
      <c r="D683" s="158">
        <v>0</v>
      </c>
      <c r="E683" s="157">
        <v>0</v>
      </c>
      <c r="F683" s="158">
        <v>0</v>
      </c>
      <c r="G683" s="157">
        <v>0</v>
      </c>
      <c r="H683" s="165"/>
    </row>
    <row r="684" spans="1:8" ht="18.75" customHeight="1" x14ac:dyDescent="0.5">
      <c r="A684" s="155" t="s">
        <v>309</v>
      </c>
      <c r="B684" s="154" t="s">
        <v>1149</v>
      </c>
      <c r="C684" s="150" t="s">
        <v>64</v>
      </c>
      <c r="D684" s="149">
        <v>11676</v>
      </c>
      <c r="E684" s="148">
        <v>17.8474</v>
      </c>
      <c r="F684" s="149">
        <v>465</v>
      </c>
      <c r="G684" s="148">
        <v>17.6371</v>
      </c>
      <c r="H684" s="154" t="s">
        <v>1149</v>
      </c>
    </row>
    <row r="685" spans="1:8" x14ac:dyDescent="0.5">
      <c r="A685" s="153" t="s">
        <v>309</v>
      </c>
      <c r="B685" s="152"/>
      <c r="C685" s="150" t="s">
        <v>1036</v>
      </c>
      <c r="D685" s="149">
        <v>11676</v>
      </c>
      <c r="E685" s="148">
        <v>36.496000000000002</v>
      </c>
      <c r="F685" s="149">
        <v>465</v>
      </c>
      <c r="G685" s="148">
        <v>35.8643</v>
      </c>
      <c r="H685" s="152"/>
    </row>
    <row r="686" spans="1:8" x14ac:dyDescent="0.5">
      <c r="A686" s="151" t="s">
        <v>309</v>
      </c>
      <c r="B686" s="147"/>
      <c r="C686" s="150" t="s">
        <v>1035</v>
      </c>
      <c r="D686" s="149">
        <v>0</v>
      </c>
      <c r="E686" s="148">
        <v>0</v>
      </c>
      <c r="F686" s="149">
        <v>0</v>
      </c>
      <c r="G686" s="148">
        <v>0</v>
      </c>
      <c r="H686" s="147"/>
    </row>
    <row r="687" spans="1:8" ht="21.75" customHeight="1" x14ac:dyDescent="0.5">
      <c r="A687" s="164" t="s">
        <v>308</v>
      </c>
      <c r="B687" s="167" t="s">
        <v>1148</v>
      </c>
      <c r="C687" s="159" t="s">
        <v>64</v>
      </c>
      <c r="D687" s="158">
        <v>8796</v>
      </c>
      <c r="E687" s="157">
        <v>13.4451</v>
      </c>
      <c r="F687" s="158">
        <v>277</v>
      </c>
      <c r="G687" s="157">
        <v>10.506399999999999</v>
      </c>
      <c r="H687" s="167" t="s">
        <v>1148</v>
      </c>
    </row>
    <row r="688" spans="1:8" x14ac:dyDescent="0.5">
      <c r="A688" s="162" t="s">
        <v>308</v>
      </c>
      <c r="B688" s="166"/>
      <c r="C688" s="159" t="s">
        <v>1036</v>
      </c>
      <c r="D688" s="158">
        <v>463</v>
      </c>
      <c r="E688" s="157">
        <v>1.4472</v>
      </c>
      <c r="F688" s="158">
        <v>27</v>
      </c>
      <c r="G688" s="157">
        <v>2.0823999999999998</v>
      </c>
      <c r="H688" s="166"/>
    </row>
    <row r="689" spans="1:8" x14ac:dyDescent="0.5">
      <c r="A689" s="160" t="s">
        <v>308</v>
      </c>
      <c r="B689" s="165"/>
      <c r="C689" s="159" t="s">
        <v>1035</v>
      </c>
      <c r="D689" s="158">
        <v>8333</v>
      </c>
      <c r="E689" s="157">
        <v>24.927700000000002</v>
      </c>
      <c r="F689" s="158">
        <v>250</v>
      </c>
      <c r="G689" s="157">
        <v>18.657800000000002</v>
      </c>
      <c r="H689" s="165"/>
    </row>
    <row r="690" spans="1:8" ht="21.75" customHeight="1" x14ac:dyDescent="0.5">
      <c r="A690" s="155" t="s">
        <v>307</v>
      </c>
      <c r="B690" s="154" t="s">
        <v>1147</v>
      </c>
      <c r="C690" s="150" t="s">
        <v>64</v>
      </c>
      <c r="D690" s="149">
        <v>2753</v>
      </c>
      <c r="E690" s="148">
        <v>4.2081</v>
      </c>
      <c r="F690" s="149">
        <v>157</v>
      </c>
      <c r="G690" s="148">
        <v>5.9549000000000003</v>
      </c>
      <c r="H690" s="154" t="s">
        <v>1147</v>
      </c>
    </row>
    <row r="691" spans="1:8" x14ac:dyDescent="0.5">
      <c r="A691" s="153" t="s">
        <v>307</v>
      </c>
      <c r="B691" s="152"/>
      <c r="C691" s="150" t="s">
        <v>1036</v>
      </c>
      <c r="D691" s="149">
        <v>0</v>
      </c>
      <c r="E691" s="148">
        <v>0</v>
      </c>
      <c r="F691" s="149">
        <v>0</v>
      </c>
      <c r="G691" s="148">
        <v>0</v>
      </c>
      <c r="H691" s="152"/>
    </row>
    <row r="692" spans="1:8" x14ac:dyDescent="0.5">
      <c r="A692" s="151" t="s">
        <v>307</v>
      </c>
      <c r="B692" s="147"/>
      <c r="C692" s="150" t="s">
        <v>1035</v>
      </c>
      <c r="D692" s="149">
        <v>2753</v>
      </c>
      <c r="E692" s="148">
        <v>8.2354000000000003</v>
      </c>
      <c r="F692" s="149">
        <v>157</v>
      </c>
      <c r="G692" s="148">
        <v>11.7171</v>
      </c>
      <c r="H692" s="147"/>
    </row>
    <row r="693" spans="1:8" ht="21.75" customHeight="1" x14ac:dyDescent="0.5">
      <c r="A693" s="164" t="s">
        <v>306</v>
      </c>
      <c r="B693" s="167" t="s">
        <v>1146</v>
      </c>
      <c r="C693" s="159" t="s">
        <v>64</v>
      </c>
      <c r="D693" s="158">
        <v>586</v>
      </c>
      <c r="E693" s="157">
        <v>0.89570000000000005</v>
      </c>
      <c r="F693" s="158">
        <v>12</v>
      </c>
      <c r="G693" s="157">
        <v>0.4551</v>
      </c>
      <c r="H693" s="167" t="s">
        <v>1146</v>
      </c>
    </row>
    <row r="694" spans="1:8" x14ac:dyDescent="0.5">
      <c r="A694" s="162" t="s">
        <v>306</v>
      </c>
      <c r="B694" s="166"/>
      <c r="C694" s="159" t="s">
        <v>1036</v>
      </c>
      <c r="D694" s="158">
        <v>0</v>
      </c>
      <c r="E694" s="157">
        <v>0</v>
      </c>
      <c r="F694" s="158">
        <v>0</v>
      </c>
      <c r="G694" s="157">
        <v>0</v>
      </c>
      <c r="H694" s="166"/>
    </row>
    <row r="695" spans="1:8" x14ac:dyDescent="0.5">
      <c r="A695" s="160" t="s">
        <v>306</v>
      </c>
      <c r="B695" s="165"/>
      <c r="C695" s="159" t="s">
        <v>1035</v>
      </c>
      <c r="D695" s="158">
        <v>586</v>
      </c>
      <c r="E695" s="157">
        <v>1.7528999999999999</v>
      </c>
      <c r="F695" s="158">
        <v>12</v>
      </c>
      <c r="G695" s="157">
        <v>0.89549999999999996</v>
      </c>
      <c r="H695" s="165"/>
    </row>
    <row r="696" spans="1:8" ht="21.75" customHeight="1" x14ac:dyDescent="0.5">
      <c r="A696" s="155" t="s">
        <v>305</v>
      </c>
      <c r="B696" s="154" t="s">
        <v>1145</v>
      </c>
      <c r="C696" s="150" t="s">
        <v>64</v>
      </c>
      <c r="D696" s="149">
        <v>19388</v>
      </c>
      <c r="E696" s="148">
        <v>29.6356</v>
      </c>
      <c r="F696" s="149">
        <v>699</v>
      </c>
      <c r="G696" s="148">
        <v>26.512599999999999</v>
      </c>
      <c r="H696" s="154" t="s">
        <v>1145</v>
      </c>
    </row>
    <row r="697" spans="1:8" x14ac:dyDescent="0.5">
      <c r="A697" s="153" t="s">
        <v>305</v>
      </c>
      <c r="B697" s="152"/>
      <c r="C697" s="150" t="s">
        <v>1036</v>
      </c>
      <c r="D697" s="149">
        <v>0</v>
      </c>
      <c r="E697" s="148">
        <v>0</v>
      </c>
      <c r="F697" s="149">
        <v>0</v>
      </c>
      <c r="G697" s="148">
        <v>0</v>
      </c>
      <c r="H697" s="152"/>
    </row>
    <row r="698" spans="1:8" x14ac:dyDescent="0.5">
      <c r="A698" s="151" t="s">
        <v>305</v>
      </c>
      <c r="B698" s="147"/>
      <c r="C698" s="150" t="s">
        <v>1035</v>
      </c>
      <c r="D698" s="149">
        <v>19388</v>
      </c>
      <c r="E698" s="148">
        <v>57.998199999999997</v>
      </c>
      <c r="F698" s="149">
        <v>699</v>
      </c>
      <c r="G698" s="148">
        <v>52.167200000000001</v>
      </c>
      <c r="H698" s="147"/>
    </row>
    <row r="699" spans="1:8" ht="21.75" customHeight="1" x14ac:dyDescent="0.5">
      <c r="A699" s="164" t="s">
        <v>304</v>
      </c>
      <c r="B699" s="167" t="s">
        <v>1144</v>
      </c>
      <c r="C699" s="159" t="s">
        <v>64</v>
      </c>
      <c r="D699" s="158">
        <v>13275</v>
      </c>
      <c r="E699" s="157">
        <v>20.291599999999999</v>
      </c>
      <c r="F699" s="158">
        <v>484</v>
      </c>
      <c r="G699" s="157">
        <v>18.357800000000001</v>
      </c>
      <c r="H699" s="167" t="s">
        <v>1144</v>
      </c>
    </row>
    <row r="700" spans="1:8" x14ac:dyDescent="0.5">
      <c r="A700" s="162" t="s">
        <v>304</v>
      </c>
      <c r="B700" s="166"/>
      <c r="C700" s="159" t="s">
        <v>1036</v>
      </c>
      <c r="D700" s="158">
        <v>0</v>
      </c>
      <c r="E700" s="157">
        <v>0</v>
      </c>
      <c r="F700" s="158">
        <v>0</v>
      </c>
      <c r="G700" s="157">
        <v>0</v>
      </c>
      <c r="H700" s="166"/>
    </row>
    <row r="701" spans="1:8" x14ac:dyDescent="0.5">
      <c r="A701" s="160" t="s">
        <v>304</v>
      </c>
      <c r="B701" s="165"/>
      <c r="C701" s="159" t="s">
        <v>1035</v>
      </c>
      <c r="D701" s="158">
        <v>13275</v>
      </c>
      <c r="E701" s="157">
        <v>39.711500000000001</v>
      </c>
      <c r="F701" s="158">
        <v>484</v>
      </c>
      <c r="G701" s="157">
        <v>36.121499999999997</v>
      </c>
      <c r="H701" s="165"/>
    </row>
    <row r="702" spans="1:8" ht="21.75" customHeight="1" x14ac:dyDescent="0.5">
      <c r="A702" s="155" t="s">
        <v>303</v>
      </c>
      <c r="B702" s="154" t="s">
        <v>1143</v>
      </c>
      <c r="C702" s="150" t="s">
        <v>64</v>
      </c>
      <c r="D702" s="149">
        <v>4130</v>
      </c>
      <c r="E702" s="148">
        <v>6.3129</v>
      </c>
      <c r="F702" s="149">
        <v>212</v>
      </c>
      <c r="G702" s="148">
        <v>8.0410000000000004</v>
      </c>
      <c r="H702" s="154" t="s">
        <v>1143</v>
      </c>
    </row>
    <row r="703" spans="1:8" x14ac:dyDescent="0.5">
      <c r="A703" s="153" t="s">
        <v>303</v>
      </c>
      <c r="B703" s="152"/>
      <c r="C703" s="150" t="s">
        <v>1036</v>
      </c>
      <c r="D703" s="149">
        <v>0</v>
      </c>
      <c r="E703" s="148">
        <v>0</v>
      </c>
      <c r="F703" s="149">
        <v>0</v>
      </c>
      <c r="G703" s="148">
        <v>0</v>
      </c>
      <c r="H703" s="152"/>
    </row>
    <row r="704" spans="1:8" x14ac:dyDescent="0.5">
      <c r="A704" s="151" t="s">
        <v>303</v>
      </c>
      <c r="B704" s="147"/>
      <c r="C704" s="150" t="s">
        <v>1035</v>
      </c>
      <c r="D704" s="149">
        <v>4130</v>
      </c>
      <c r="E704" s="148">
        <v>12.3546</v>
      </c>
      <c r="F704" s="149">
        <v>212</v>
      </c>
      <c r="G704" s="148">
        <v>15.8218</v>
      </c>
      <c r="H704" s="147"/>
    </row>
    <row r="705" spans="1:8" ht="18.75" customHeight="1" x14ac:dyDescent="0.5">
      <c r="A705" s="164" t="s">
        <v>302</v>
      </c>
      <c r="B705" s="163" t="s">
        <v>1142</v>
      </c>
      <c r="C705" s="159" t="s">
        <v>64</v>
      </c>
      <c r="D705" s="158">
        <v>9663</v>
      </c>
      <c r="E705" s="157">
        <v>14.7704</v>
      </c>
      <c r="F705" s="158">
        <v>396</v>
      </c>
      <c r="G705" s="157">
        <v>15.02</v>
      </c>
      <c r="H705" s="163" t="s">
        <v>1142</v>
      </c>
    </row>
    <row r="706" spans="1:8" x14ac:dyDescent="0.5">
      <c r="A706" s="162" t="s">
        <v>302</v>
      </c>
      <c r="B706" s="161"/>
      <c r="C706" s="159" t="s">
        <v>1036</v>
      </c>
      <c r="D706" s="158">
        <v>0</v>
      </c>
      <c r="E706" s="157">
        <v>0</v>
      </c>
      <c r="F706" s="158">
        <v>0</v>
      </c>
      <c r="G706" s="157">
        <v>0</v>
      </c>
      <c r="H706" s="161"/>
    </row>
    <row r="707" spans="1:8" x14ac:dyDescent="0.5">
      <c r="A707" s="160" t="s">
        <v>302</v>
      </c>
      <c r="B707" s="156"/>
      <c r="C707" s="159" t="s">
        <v>1035</v>
      </c>
      <c r="D707" s="158">
        <v>9663</v>
      </c>
      <c r="E707" s="157">
        <v>28.906300000000002</v>
      </c>
      <c r="F707" s="158">
        <v>396</v>
      </c>
      <c r="G707" s="157">
        <v>29.553999999999998</v>
      </c>
      <c r="H707" s="156"/>
    </row>
    <row r="708" spans="1:8" ht="21.75" customHeight="1" x14ac:dyDescent="0.5">
      <c r="A708" s="155" t="s">
        <v>301</v>
      </c>
      <c r="B708" s="154" t="s">
        <v>1141</v>
      </c>
      <c r="C708" s="150" t="s">
        <v>64</v>
      </c>
      <c r="D708" s="149">
        <v>9296</v>
      </c>
      <c r="E708" s="148">
        <v>14.2094</v>
      </c>
      <c r="F708" s="149">
        <v>371</v>
      </c>
      <c r="G708" s="148">
        <v>14.0718</v>
      </c>
      <c r="H708" s="154" t="s">
        <v>1141</v>
      </c>
    </row>
    <row r="709" spans="1:8" x14ac:dyDescent="0.5">
      <c r="A709" s="153" t="s">
        <v>301</v>
      </c>
      <c r="B709" s="152"/>
      <c r="C709" s="150" t="s">
        <v>1036</v>
      </c>
      <c r="D709" s="149">
        <v>0</v>
      </c>
      <c r="E709" s="148">
        <v>0</v>
      </c>
      <c r="F709" s="149">
        <v>0</v>
      </c>
      <c r="G709" s="148">
        <v>0</v>
      </c>
      <c r="H709" s="152"/>
    </row>
    <row r="710" spans="1:8" x14ac:dyDescent="0.5">
      <c r="A710" s="151" t="s">
        <v>301</v>
      </c>
      <c r="B710" s="147"/>
      <c r="C710" s="150" t="s">
        <v>1035</v>
      </c>
      <c r="D710" s="149">
        <v>9296</v>
      </c>
      <c r="E710" s="148">
        <v>27.808499999999999</v>
      </c>
      <c r="F710" s="149">
        <v>371</v>
      </c>
      <c r="G710" s="148">
        <v>27.688199999999998</v>
      </c>
      <c r="H710" s="147"/>
    </row>
    <row r="711" spans="1:8" ht="21.75" customHeight="1" x14ac:dyDescent="0.5">
      <c r="A711" s="164" t="s">
        <v>300</v>
      </c>
      <c r="B711" s="167" t="s">
        <v>1140</v>
      </c>
      <c r="C711" s="159" t="s">
        <v>64</v>
      </c>
      <c r="D711" s="158">
        <v>4185</v>
      </c>
      <c r="E711" s="157">
        <v>6.3970000000000002</v>
      </c>
      <c r="F711" s="158">
        <v>141</v>
      </c>
      <c r="G711" s="157">
        <v>5.3479999999999999</v>
      </c>
      <c r="H711" s="167" t="s">
        <v>1140</v>
      </c>
    </row>
    <row r="712" spans="1:8" x14ac:dyDescent="0.5">
      <c r="A712" s="162" t="s">
        <v>300</v>
      </c>
      <c r="B712" s="166"/>
      <c r="C712" s="159" t="s">
        <v>1036</v>
      </c>
      <c r="D712" s="158">
        <v>0</v>
      </c>
      <c r="E712" s="157">
        <v>0</v>
      </c>
      <c r="F712" s="158">
        <v>0</v>
      </c>
      <c r="G712" s="157">
        <v>0</v>
      </c>
      <c r="H712" s="166"/>
    </row>
    <row r="713" spans="1:8" x14ac:dyDescent="0.5">
      <c r="A713" s="160" t="s">
        <v>300</v>
      </c>
      <c r="B713" s="165"/>
      <c r="C713" s="159" t="s">
        <v>1035</v>
      </c>
      <c r="D713" s="158">
        <v>4185</v>
      </c>
      <c r="E713" s="157">
        <v>12.5192</v>
      </c>
      <c r="F713" s="158">
        <v>141</v>
      </c>
      <c r="G713" s="157">
        <v>10.523</v>
      </c>
      <c r="H713" s="165"/>
    </row>
    <row r="714" spans="1:8" ht="21.75" customHeight="1" x14ac:dyDescent="0.5">
      <c r="A714" s="155" t="s">
        <v>299</v>
      </c>
      <c r="B714" s="154" t="s">
        <v>1139</v>
      </c>
      <c r="C714" s="150" t="s">
        <v>64</v>
      </c>
      <c r="D714" s="149">
        <v>278</v>
      </c>
      <c r="E714" s="148">
        <v>0.4249</v>
      </c>
      <c r="F714" s="149">
        <v>13</v>
      </c>
      <c r="G714" s="148">
        <v>0.49299999999999999</v>
      </c>
      <c r="H714" s="154" t="s">
        <v>1139</v>
      </c>
    </row>
    <row r="715" spans="1:8" x14ac:dyDescent="0.5">
      <c r="A715" s="153" t="s">
        <v>299</v>
      </c>
      <c r="B715" s="152"/>
      <c r="C715" s="150" t="s">
        <v>1036</v>
      </c>
      <c r="D715" s="149">
        <v>0</v>
      </c>
      <c r="E715" s="148">
        <v>0</v>
      </c>
      <c r="F715" s="149">
        <v>0</v>
      </c>
      <c r="G715" s="148">
        <v>0</v>
      </c>
      <c r="H715" s="152"/>
    </row>
    <row r="716" spans="1:8" x14ac:dyDescent="0.5">
      <c r="A716" s="151" t="s">
        <v>299</v>
      </c>
      <c r="B716" s="147"/>
      <c r="C716" s="150" t="s">
        <v>1035</v>
      </c>
      <c r="D716" s="149">
        <v>278</v>
      </c>
      <c r="E716" s="148">
        <v>0.83160000000000001</v>
      </c>
      <c r="F716" s="149">
        <v>13</v>
      </c>
      <c r="G716" s="148">
        <v>0.97019999999999995</v>
      </c>
      <c r="H716" s="147"/>
    </row>
    <row r="717" spans="1:8" ht="21.75" customHeight="1" x14ac:dyDescent="0.5">
      <c r="A717" s="164" t="s">
        <v>298</v>
      </c>
      <c r="B717" s="167" t="s">
        <v>1138</v>
      </c>
      <c r="C717" s="159" t="s">
        <v>64</v>
      </c>
      <c r="D717" s="158">
        <v>24045</v>
      </c>
      <c r="E717" s="157">
        <v>36.754100000000001</v>
      </c>
      <c r="F717" s="158">
        <v>760</v>
      </c>
      <c r="G717" s="157">
        <v>28.8263</v>
      </c>
      <c r="H717" s="167" t="s">
        <v>1138</v>
      </c>
    </row>
    <row r="718" spans="1:8" x14ac:dyDescent="0.5">
      <c r="A718" s="162" t="s">
        <v>298</v>
      </c>
      <c r="B718" s="166"/>
      <c r="C718" s="159" t="s">
        <v>1036</v>
      </c>
      <c r="D718" s="158">
        <v>360</v>
      </c>
      <c r="E718" s="157">
        <v>1.1252</v>
      </c>
      <c r="F718" s="158">
        <v>3</v>
      </c>
      <c r="G718" s="157">
        <v>0.23130000000000001</v>
      </c>
      <c r="H718" s="166"/>
    </row>
    <row r="719" spans="1:8" x14ac:dyDescent="0.5">
      <c r="A719" s="160" t="s">
        <v>298</v>
      </c>
      <c r="B719" s="165"/>
      <c r="C719" s="159" t="s">
        <v>1035</v>
      </c>
      <c r="D719" s="158">
        <v>23685</v>
      </c>
      <c r="E719" s="157">
        <v>70.852500000000006</v>
      </c>
      <c r="F719" s="158">
        <v>757</v>
      </c>
      <c r="G719" s="157">
        <v>56.495899999999999</v>
      </c>
      <c r="H719" s="165"/>
    </row>
    <row r="720" spans="1:8" x14ac:dyDescent="0.5">
      <c r="A720" s="169" t="s">
        <v>1137</v>
      </c>
      <c r="B720" s="168"/>
      <c r="C720" s="168"/>
      <c r="D720" s="168"/>
      <c r="E720" s="168"/>
      <c r="F720" s="168"/>
      <c r="G720" s="168"/>
      <c r="H720" s="168"/>
    </row>
    <row r="721" spans="1:8" ht="21.75" customHeight="1" x14ac:dyDescent="0.5">
      <c r="A721" s="155" t="s">
        <v>297</v>
      </c>
      <c r="B721" s="154" t="s">
        <v>1136</v>
      </c>
      <c r="C721" s="150" t="s">
        <v>64</v>
      </c>
      <c r="D721" s="149">
        <v>9275</v>
      </c>
      <c r="E721" s="148">
        <v>14.177300000000001</v>
      </c>
      <c r="F721" s="149">
        <v>341</v>
      </c>
      <c r="G721" s="148">
        <v>12.9339</v>
      </c>
      <c r="H721" s="154" t="s">
        <v>1136</v>
      </c>
    </row>
    <row r="722" spans="1:8" x14ac:dyDescent="0.5">
      <c r="A722" s="153" t="s">
        <v>297</v>
      </c>
      <c r="B722" s="152"/>
      <c r="C722" s="150" t="s">
        <v>1036</v>
      </c>
      <c r="D722" s="149">
        <v>0</v>
      </c>
      <c r="E722" s="148">
        <v>0</v>
      </c>
      <c r="F722" s="149">
        <v>0</v>
      </c>
      <c r="G722" s="148">
        <v>0</v>
      </c>
      <c r="H722" s="152"/>
    </row>
    <row r="723" spans="1:8" x14ac:dyDescent="0.5">
      <c r="A723" s="151" t="s">
        <v>297</v>
      </c>
      <c r="B723" s="147"/>
      <c r="C723" s="150" t="s">
        <v>1035</v>
      </c>
      <c r="D723" s="149">
        <v>9275</v>
      </c>
      <c r="E723" s="148">
        <v>27.745699999999999</v>
      </c>
      <c r="F723" s="149">
        <v>341</v>
      </c>
      <c r="G723" s="148">
        <v>25.449200000000001</v>
      </c>
      <c r="H723" s="147"/>
    </row>
    <row r="724" spans="1:8" ht="21.75" customHeight="1" x14ac:dyDescent="0.5">
      <c r="A724" s="164" t="s">
        <v>296</v>
      </c>
      <c r="B724" s="167" t="s">
        <v>1135</v>
      </c>
      <c r="C724" s="159" t="s">
        <v>64</v>
      </c>
      <c r="D724" s="158">
        <v>2591</v>
      </c>
      <c r="E724" s="157">
        <v>3.9603999999999999</v>
      </c>
      <c r="F724" s="158">
        <v>464</v>
      </c>
      <c r="G724" s="157">
        <v>17.5992</v>
      </c>
      <c r="H724" s="167" t="s">
        <v>1135</v>
      </c>
    </row>
    <row r="725" spans="1:8" x14ac:dyDescent="0.5">
      <c r="A725" s="162" t="s">
        <v>296</v>
      </c>
      <c r="B725" s="166"/>
      <c r="C725" s="159" t="s">
        <v>1036</v>
      </c>
      <c r="D725" s="158">
        <v>0</v>
      </c>
      <c r="E725" s="157">
        <v>0</v>
      </c>
      <c r="F725" s="158">
        <v>0</v>
      </c>
      <c r="G725" s="157">
        <v>0</v>
      </c>
      <c r="H725" s="166"/>
    </row>
    <row r="726" spans="1:8" x14ac:dyDescent="0.5">
      <c r="A726" s="160" t="s">
        <v>296</v>
      </c>
      <c r="B726" s="165"/>
      <c r="C726" s="159" t="s">
        <v>1035</v>
      </c>
      <c r="D726" s="158">
        <v>2591</v>
      </c>
      <c r="E726" s="157">
        <v>7.7507999999999999</v>
      </c>
      <c r="F726" s="158">
        <v>464</v>
      </c>
      <c r="G726" s="157">
        <v>34.628900000000002</v>
      </c>
      <c r="H726" s="165"/>
    </row>
    <row r="727" spans="1:8" ht="21.75" customHeight="1" x14ac:dyDescent="0.5">
      <c r="A727" s="155" t="s">
        <v>295</v>
      </c>
      <c r="B727" s="154" t="s">
        <v>1134</v>
      </c>
      <c r="C727" s="150" t="s">
        <v>64</v>
      </c>
      <c r="D727" s="149">
        <v>25023</v>
      </c>
      <c r="E727" s="148">
        <v>38.249099999999999</v>
      </c>
      <c r="F727" s="149">
        <v>988</v>
      </c>
      <c r="G727" s="148">
        <v>37.474299999999999</v>
      </c>
      <c r="H727" s="154" t="s">
        <v>1134</v>
      </c>
    </row>
    <row r="728" spans="1:8" x14ac:dyDescent="0.5">
      <c r="A728" s="153" t="s">
        <v>295</v>
      </c>
      <c r="B728" s="152"/>
      <c r="C728" s="150" t="s">
        <v>1036</v>
      </c>
      <c r="D728" s="149">
        <v>0</v>
      </c>
      <c r="E728" s="148">
        <v>0</v>
      </c>
      <c r="F728" s="149">
        <v>0</v>
      </c>
      <c r="G728" s="148">
        <v>0</v>
      </c>
      <c r="H728" s="152"/>
    </row>
    <row r="729" spans="1:8" x14ac:dyDescent="0.5">
      <c r="A729" s="151" t="s">
        <v>295</v>
      </c>
      <c r="B729" s="147"/>
      <c r="C729" s="150" t="s">
        <v>1035</v>
      </c>
      <c r="D729" s="149">
        <v>25023</v>
      </c>
      <c r="E729" s="148">
        <v>74.855000000000004</v>
      </c>
      <c r="F729" s="149">
        <v>988</v>
      </c>
      <c r="G729" s="148">
        <v>73.735699999999994</v>
      </c>
      <c r="H729" s="147"/>
    </row>
    <row r="730" spans="1:8" ht="21.75" customHeight="1" x14ac:dyDescent="0.5">
      <c r="A730" s="164" t="s">
        <v>294</v>
      </c>
      <c r="B730" s="167" t="s">
        <v>1133</v>
      </c>
      <c r="C730" s="159" t="s">
        <v>64</v>
      </c>
      <c r="D730" s="158">
        <v>26500</v>
      </c>
      <c r="E730" s="157">
        <v>40.506700000000002</v>
      </c>
      <c r="F730" s="158">
        <v>1140</v>
      </c>
      <c r="G730" s="157">
        <v>43.2395</v>
      </c>
      <c r="H730" s="167" t="s">
        <v>1133</v>
      </c>
    </row>
    <row r="731" spans="1:8" x14ac:dyDescent="0.5">
      <c r="A731" s="162" t="s">
        <v>294</v>
      </c>
      <c r="B731" s="166"/>
      <c r="C731" s="159" t="s">
        <v>1036</v>
      </c>
      <c r="D731" s="158">
        <v>0</v>
      </c>
      <c r="E731" s="157">
        <v>0</v>
      </c>
      <c r="F731" s="158">
        <v>0</v>
      </c>
      <c r="G731" s="157">
        <v>0</v>
      </c>
      <c r="H731" s="166"/>
    </row>
    <row r="732" spans="1:8" x14ac:dyDescent="0.5">
      <c r="A732" s="160" t="s">
        <v>294</v>
      </c>
      <c r="B732" s="165"/>
      <c r="C732" s="159" t="s">
        <v>1035</v>
      </c>
      <c r="D732" s="158">
        <v>26500</v>
      </c>
      <c r="E732" s="157">
        <v>79.273399999999995</v>
      </c>
      <c r="F732" s="158">
        <v>1140</v>
      </c>
      <c r="G732" s="157">
        <v>85.079700000000003</v>
      </c>
      <c r="H732" s="165"/>
    </row>
    <row r="733" spans="1:8" ht="21.75" customHeight="1" x14ac:dyDescent="0.5">
      <c r="A733" s="155" t="s">
        <v>293</v>
      </c>
      <c r="B733" s="154" t="s">
        <v>1132</v>
      </c>
      <c r="C733" s="150" t="s">
        <v>64</v>
      </c>
      <c r="D733" s="149">
        <v>5153</v>
      </c>
      <c r="E733" s="148">
        <v>7.8765999999999998</v>
      </c>
      <c r="F733" s="149">
        <v>192</v>
      </c>
      <c r="G733" s="148">
        <v>7.2824</v>
      </c>
      <c r="H733" s="154" t="s">
        <v>1132</v>
      </c>
    </row>
    <row r="734" spans="1:8" x14ac:dyDescent="0.5">
      <c r="A734" s="153" t="s">
        <v>293</v>
      </c>
      <c r="B734" s="152"/>
      <c r="C734" s="150" t="s">
        <v>1036</v>
      </c>
      <c r="D734" s="149">
        <v>0</v>
      </c>
      <c r="E734" s="148">
        <v>0</v>
      </c>
      <c r="F734" s="149">
        <v>0</v>
      </c>
      <c r="G734" s="148">
        <v>0</v>
      </c>
      <c r="H734" s="152"/>
    </row>
    <row r="735" spans="1:8" x14ac:dyDescent="0.5">
      <c r="A735" s="151" t="s">
        <v>293</v>
      </c>
      <c r="B735" s="147"/>
      <c r="C735" s="150" t="s">
        <v>1035</v>
      </c>
      <c r="D735" s="149">
        <v>5153</v>
      </c>
      <c r="E735" s="148">
        <v>15.414899999999999</v>
      </c>
      <c r="F735" s="149">
        <v>192</v>
      </c>
      <c r="G735" s="148">
        <v>14.3292</v>
      </c>
      <c r="H735" s="147"/>
    </row>
    <row r="736" spans="1:8" ht="21.75" customHeight="1" x14ac:dyDescent="0.5">
      <c r="A736" s="164" t="s">
        <v>292</v>
      </c>
      <c r="B736" s="167" t="s">
        <v>1131</v>
      </c>
      <c r="C736" s="159" t="s">
        <v>64</v>
      </c>
      <c r="D736" s="158">
        <v>145588</v>
      </c>
      <c r="E736" s="157">
        <v>222.53960000000001</v>
      </c>
      <c r="F736" s="158">
        <v>5950</v>
      </c>
      <c r="G736" s="157">
        <v>225.68020000000001</v>
      </c>
      <c r="H736" s="167" t="s">
        <v>1131</v>
      </c>
    </row>
    <row r="737" spans="1:8" x14ac:dyDescent="0.5">
      <c r="A737" s="162" t="s">
        <v>292</v>
      </c>
      <c r="B737" s="166"/>
      <c r="C737" s="159" t="s">
        <v>1036</v>
      </c>
      <c r="D737" s="158">
        <v>0</v>
      </c>
      <c r="E737" s="157">
        <v>0</v>
      </c>
      <c r="F737" s="158">
        <v>0</v>
      </c>
      <c r="G737" s="157">
        <v>0</v>
      </c>
      <c r="H737" s="166"/>
    </row>
    <row r="738" spans="1:8" x14ac:dyDescent="0.5">
      <c r="A738" s="160" t="s">
        <v>292</v>
      </c>
      <c r="B738" s="165"/>
      <c r="C738" s="159" t="s">
        <v>1035</v>
      </c>
      <c r="D738" s="158">
        <v>145588</v>
      </c>
      <c r="E738" s="157">
        <v>435.51929999999999</v>
      </c>
      <c r="F738" s="158">
        <v>5950</v>
      </c>
      <c r="G738" s="157">
        <v>444.05630000000002</v>
      </c>
      <c r="H738" s="165"/>
    </row>
    <row r="739" spans="1:8" ht="21.75" customHeight="1" x14ac:dyDescent="0.5">
      <c r="A739" s="155" t="s">
        <v>291</v>
      </c>
      <c r="B739" s="154" t="s">
        <v>1130</v>
      </c>
      <c r="C739" s="150" t="s">
        <v>64</v>
      </c>
      <c r="D739" s="149">
        <v>15415</v>
      </c>
      <c r="E739" s="148">
        <v>23.5627</v>
      </c>
      <c r="F739" s="149">
        <v>360</v>
      </c>
      <c r="G739" s="148">
        <v>13.6546</v>
      </c>
      <c r="H739" s="154" t="s">
        <v>1130</v>
      </c>
    </row>
    <row r="740" spans="1:8" x14ac:dyDescent="0.5">
      <c r="A740" s="153" t="s">
        <v>291</v>
      </c>
      <c r="B740" s="152"/>
      <c r="C740" s="150" t="s">
        <v>1036</v>
      </c>
      <c r="D740" s="149">
        <v>0</v>
      </c>
      <c r="E740" s="148">
        <v>0</v>
      </c>
      <c r="F740" s="149">
        <v>0</v>
      </c>
      <c r="G740" s="148">
        <v>0</v>
      </c>
      <c r="H740" s="152"/>
    </row>
    <row r="741" spans="1:8" x14ac:dyDescent="0.5">
      <c r="A741" s="151" t="s">
        <v>291</v>
      </c>
      <c r="B741" s="147"/>
      <c r="C741" s="150" t="s">
        <v>1035</v>
      </c>
      <c r="D741" s="149">
        <v>15415</v>
      </c>
      <c r="E741" s="148">
        <v>46.113199999999999</v>
      </c>
      <c r="F741" s="149">
        <v>360</v>
      </c>
      <c r="G741" s="148">
        <v>26.8672</v>
      </c>
      <c r="H741" s="147"/>
    </row>
    <row r="742" spans="1:8" ht="21.75" customHeight="1" x14ac:dyDescent="0.5">
      <c r="A742" s="164" t="s">
        <v>290</v>
      </c>
      <c r="B742" s="167" t="s">
        <v>1129</v>
      </c>
      <c r="C742" s="159" t="s">
        <v>64</v>
      </c>
      <c r="D742" s="158">
        <v>9820</v>
      </c>
      <c r="E742" s="157">
        <v>15.010400000000001</v>
      </c>
      <c r="F742" s="158">
        <v>396</v>
      </c>
      <c r="G742" s="157">
        <v>15.02</v>
      </c>
      <c r="H742" s="167" t="s">
        <v>1129</v>
      </c>
    </row>
    <row r="743" spans="1:8" x14ac:dyDescent="0.5">
      <c r="A743" s="162" t="s">
        <v>290</v>
      </c>
      <c r="B743" s="166"/>
      <c r="C743" s="159" t="s">
        <v>1036</v>
      </c>
      <c r="D743" s="158">
        <v>0</v>
      </c>
      <c r="E743" s="157">
        <v>0</v>
      </c>
      <c r="F743" s="158">
        <v>0</v>
      </c>
      <c r="G743" s="157">
        <v>0</v>
      </c>
      <c r="H743" s="166"/>
    </row>
    <row r="744" spans="1:8" x14ac:dyDescent="0.5">
      <c r="A744" s="160" t="s">
        <v>290</v>
      </c>
      <c r="B744" s="165"/>
      <c r="C744" s="159" t="s">
        <v>1035</v>
      </c>
      <c r="D744" s="158">
        <v>9820</v>
      </c>
      <c r="E744" s="157">
        <v>29.376000000000001</v>
      </c>
      <c r="F744" s="158">
        <v>396</v>
      </c>
      <c r="G744" s="157">
        <v>29.553999999999998</v>
      </c>
      <c r="H744" s="165"/>
    </row>
    <row r="745" spans="1:8" ht="18.75" customHeight="1" x14ac:dyDescent="0.5">
      <c r="A745" s="155" t="s">
        <v>289</v>
      </c>
      <c r="B745" s="154" t="s">
        <v>1128</v>
      </c>
      <c r="C745" s="150" t="s">
        <v>64</v>
      </c>
      <c r="D745" s="149">
        <v>277716</v>
      </c>
      <c r="E745" s="148">
        <v>424.50490000000002</v>
      </c>
      <c r="F745" s="149">
        <v>10330</v>
      </c>
      <c r="G745" s="148">
        <v>391.81130000000002</v>
      </c>
      <c r="H745" s="154" t="s">
        <v>1128</v>
      </c>
    </row>
    <row r="746" spans="1:8" x14ac:dyDescent="0.5">
      <c r="A746" s="153" t="s">
        <v>289</v>
      </c>
      <c r="B746" s="152"/>
      <c r="C746" s="150" t="s">
        <v>1036</v>
      </c>
      <c r="D746" s="149">
        <v>0</v>
      </c>
      <c r="E746" s="148">
        <v>0</v>
      </c>
      <c r="F746" s="149">
        <v>0</v>
      </c>
      <c r="G746" s="148">
        <v>0</v>
      </c>
      <c r="H746" s="152"/>
    </row>
    <row r="747" spans="1:8" x14ac:dyDescent="0.5">
      <c r="A747" s="151" t="s">
        <v>289</v>
      </c>
      <c r="B747" s="147"/>
      <c r="C747" s="150" t="s">
        <v>1035</v>
      </c>
      <c r="D747" s="149">
        <v>277716</v>
      </c>
      <c r="E747" s="148">
        <v>830.77369999999996</v>
      </c>
      <c r="F747" s="149">
        <v>10330</v>
      </c>
      <c r="G747" s="148">
        <v>770.94150000000002</v>
      </c>
      <c r="H747" s="147"/>
    </row>
    <row r="748" spans="1:8" ht="21.75" customHeight="1" x14ac:dyDescent="0.5">
      <c r="A748" s="164" t="s">
        <v>288</v>
      </c>
      <c r="B748" s="167" t="s">
        <v>1127</v>
      </c>
      <c r="C748" s="159" t="s">
        <v>64</v>
      </c>
      <c r="D748" s="158">
        <v>185320</v>
      </c>
      <c r="E748" s="157">
        <v>283.27229999999997</v>
      </c>
      <c r="F748" s="158">
        <v>6837</v>
      </c>
      <c r="G748" s="157">
        <v>259.32369999999997</v>
      </c>
      <c r="H748" s="167" t="s">
        <v>1127</v>
      </c>
    </row>
    <row r="749" spans="1:8" x14ac:dyDescent="0.5">
      <c r="A749" s="162" t="s">
        <v>288</v>
      </c>
      <c r="B749" s="166"/>
      <c r="C749" s="159" t="s">
        <v>1036</v>
      </c>
      <c r="D749" s="158">
        <v>0</v>
      </c>
      <c r="E749" s="157">
        <v>0</v>
      </c>
      <c r="F749" s="158">
        <v>0</v>
      </c>
      <c r="G749" s="157">
        <v>0</v>
      </c>
      <c r="H749" s="166"/>
    </row>
    <row r="750" spans="1:8" x14ac:dyDescent="0.5">
      <c r="A750" s="160" t="s">
        <v>288</v>
      </c>
      <c r="B750" s="165"/>
      <c r="C750" s="159" t="s">
        <v>1035</v>
      </c>
      <c r="D750" s="158">
        <v>185320</v>
      </c>
      <c r="E750" s="157">
        <v>554.37559999999996</v>
      </c>
      <c r="F750" s="158">
        <v>6837</v>
      </c>
      <c r="G750" s="157">
        <v>510.2543</v>
      </c>
      <c r="H750" s="165"/>
    </row>
    <row r="751" spans="1:8" ht="18.75" customHeight="1" x14ac:dyDescent="0.5">
      <c r="A751" s="155" t="s">
        <v>287</v>
      </c>
      <c r="B751" s="154" t="s">
        <v>1126</v>
      </c>
      <c r="C751" s="150" t="s">
        <v>64</v>
      </c>
      <c r="D751" s="149">
        <v>69804</v>
      </c>
      <c r="E751" s="148">
        <v>106.6994</v>
      </c>
      <c r="F751" s="149">
        <v>3417</v>
      </c>
      <c r="G751" s="148">
        <v>129.60489999999999</v>
      </c>
      <c r="H751" s="154" t="s">
        <v>1126</v>
      </c>
    </row>
    <row r="752" spans="1:8" x14ac:dyDescent="0.5">
      <c r="A752" s="153" t="s">
        <v>287</v>
      </c>
      <c r="B752" s="152"/>
      <c r="C752" s="150" t="s">
        <v>1036</v>
      </c>
      <c r="D752" s="149">
        <v>0</v>
      </c>
      <c r="E752" s="148">
        <v>0</v>
      </c>
      <c r="F752" s="149">
        <v>0</v>
      </c>
      <c r="G752" s="148">
        <v>0</v>
      </c>
      <c r="H752" s="152"/>
    </row>
    <row r="753" spans="1:8" x14ac:dyDescent="0.5">
      <c r="A753" s="151" t="s">
        <v>287</v>
      </c>
      <c r="B753" s="147"/>
      <c r="C753" s="150" t="s">
        <v>1035</v>
      </c>
      <c r="D753" s="149">
        <v>69804</v>
      </c>
      <c r="E753" s="148">
        <v>208.8152</v>
      </c>
      <c r="F753" s="149">
        <v>3417</v>
      </c>
      <c r="G753" s="148">
        <v>255.01519999999999</v>
      </c>
      <c r="H753" s="147"/>
    </row>
    <row r="754" spans="1:8" x14ac:dyDescent="0.5">
      <c r="A754" s="169" t="s">
        <v>1125</v>
      </c>
      <c r="B754" s="168"/>
      <c r="C754" s="168"/>
      <c r="D754" s="168"/>
      <c r="E754" s="168"/>
      <c r="F754" s="168"/>
      <c r="G754" s="168"/>
      <c r="H754" s="168"/>
    </row>
    <row r="755" spans="1:8" ht="18.75" customHeight="1" x14ac:dyDescent="0.5">
      <c r="A755" s="164" t="s">
        <v>286</v>
      </c>
      <c r="B755" s="163" t="s">
        <v>1124</v>
      </c>
      <c r="C755" s="159" t="s">
        <v>64</v>
      </c>
      <c r="D755" s="158">
        <v>29606</v>
      </c>
      <c r="E755" s="157">
        <v>45.254399999999997</v>
      </c>
      <c r="F755" s="158">
        <v>468</v>
      </c>
      <c r="G755" s="157">
        <v>17.750900000000001</v>
      </c>
      <c r="H755" s="163" t="s">
        <v>1124</v>
      </c>
    </row>
    <row r="756" spans="1:8" x14ac:dyDescent="0.5">
      <c r="A756" s="162" t="s">
        <v>286</v>
      </c>
      <c r="B756" s="161"/>
      <c r="C756" s="159" t="s">
        <v>1036</v>
      </c>
      <c r="D756" s="158">
        <v>15560</v>
      </c>
      <c r="E756" s="157">
        <v>48.636299999999999</v>
      </c>
      <c r="F756" s="158">
        <v>259</v>
      </c>
      <c r="G756" s="157">
        <v>19.975999999999999</v>
      </c>
      <c r="H756" s="161"/>
    </row>
    <row r="757" spans="1:8" x14ac:dyDescent="0.5">
      <c r="A757" s="160" t="s">
        <v>286</v>
      </c>
      <c r="B757" s="156"/>
      <c r="C757" s="159" t="s">
        <v>1035</v>
      </c>
      <c r="D757" s="158">
        <v>14046</v>
      </c>
      <c r="E757" s="157">
        <v>42.017899999999997</v>
      </c>
      <c r="F757" s="158">
        <v>209</v>
      </c>
      <c r="G757" s="157">
        <v>15.597899999999999</v>
      </c>
      <c r="H757" s="156"/>
    </row>
    <row r="758" spans="1:8" ht="21.75" customHeight="1" x14ac:dyDescent="0.5">
      <c r="A758" s="155" t="s">
        <v>285</v>
      </c>
      <c r="B758" s="154" t="s">
        <v>1123</v>
      </c>
      <c r="C758" s="150" t="s">
        <v>64</v>
      </c>
      <c r="D758" s="149">
        <v>59367</v>
      </c>
      <c r="E758" s="148">
        <v>90.745800000000003</v>
      </c>
      <c r="F758" s="149">
        <v>2225</v>
      </c>
      <c r="G758" s="148">
        <v>84.393000000000001</v>
      </c>
      <c r="H758" s="154" t="s">
        <v>1123</v>
      </c>
    </row>
    <row r="759" spans="1:8" x14ac:dyDescent="0.5">
      <c r="A759" s="153" t="s">
        <v>285</v>
      </c>
      <c r="B759" s="152"/>
      <c r="C759" s="150" t="s">
        <v>1036</v>
      </c>
      <c r="D759" s="149">
        <v>29898</v>
      </c>
      <c r="E759" s="148">
        <v>93.453000000000003</v>
      </c>
      <c r="F759" s="149">
        <v>1190</v>
      </c>
      <c r="G759" s="148">
        <v>91.781800000000004</v>
      </c>
      <c r="H759" s="152"/>
    </row>
    <row r="760" spans="1:8" x14ac:dyDescent="0.5">
      <c r="A760" s="151" t="s">
        <v>285</v>
      </c>
      <c r="B760" s="147"/>
      <c r="C760" s="150" t="s">
        <v>1035</v>
      </c>
      <c r="D760" s="149">
        <v>29469</v>
      </c>
      <c r="E760" s="148">
        <v>88.155000000000001</v>
      </c>
      <c r="F760" s="149">
        <v>1035</v>
      </c>
      <c r="G760" s="148">
        <v>77.243399999999994</v>
      </c>
      <c r="H760" s="147"/>
    </row>
    <row r="761" spans="1:8" ht="21.75" customHeight="1" x14ac:dyDescent="0.5">
      <c r="A761" s="164" t="s">
        <v>284</v>
      </c>
      <c r="B761" s="167" t="s">
        <v>1122</v>
      </c>
      <c r="C761" s="159" t="s">
        <v>64</v>
      </c>
      <c r="D761" s="158">
        <v>10258</v>
      </c>
      <c r="E761" s="157">
        <v>15.6799</v>
      </c>
      <c r="F761" s="158">
        <v>455</v>
      </c>
      <c r="G761" s="157">
        <v>17.257899999999999</v>
      </c>
      <c r="H761" s="167" t="s">
        <v>1122</v>
      </c>
    </row>
    <row r="762" spans="1:8" x14ac:dyDescent="0.5">
      <c r="A762" s="162" t="s">
        <v>284</v>
      </c>
      <c r="B762" s="166"/>
      <c r="C762" s="159" t="s">
        <v>1036</v>
      </c>
      <c r="D762" s="158">
        <v>6005</v>
      </c>
      <c r="E762" s="157">
        <v>18.7699</v>
      </c>
      <c r="F762" s="158">
        <v>271</v>
      </c>
      <c r="G762" s="157">
        <v>20.901499999999999</v>
      </c>
      <c r="H762" s="166"/>
    </row>
    <row r="763" spans="1:8" x14ac:dyDescent="0.5">
      <c r="A763" s="160" t="s">
        <v>284</v>
      </c>
      <c r="B763" s="165"/>
      <c r="C763" s="159" t="s">
        <v>1035</v>
      </c>
      <c r="D763" s="158">
        <v>4253</v>
      </c>
      <c r="E763" s="157">
        <v>12.7226</v>
      </c>
      <c r="F763" s="158">
        <v>184</v>
      </c>
      <c r="G763" s="157">
        <v>13.732100000000001</v>
      </c>
      <c r="H763" s="165"/>
    </row>
    <row r="764" spans="1:8" ht="18.75" customHeight="1" x14ac:dyDescent="0.5">
      <c r="A764" s="155" t="s">
        <v>283</v>
      </c>
      <c r="B764" s="154" t="s">
        <v>1121</v>
      </c>
      <c r="C764" s="150" t="s">
        <v>64</v>
      </c>
      <c r="D764" s="149">
        <v>10352</v>
      </c>
      <c r="E764" s="148">
        <v>15.823600000000001</v>
      </c>
      <c r="F764" s="149">
        <v>166</v>
      </c>
      <c r="G764" s="148">
        <v>6.2961999999999998</v>
      </c>
      <c r="H764" s="154" t="s">
        <v>1121</v>
      </c>
    </row>
    <row r="765" spans="1:8" x14ac:dyDescent="0.5">
      <c r="A765" s="153" t="s">
        <v>283</v>
      </c>
      <c r="B765" s="152"/>
      <c r="C765" s="150" t="s">
        <v>1036</v>
      </c>
      <c r="D765" s="149">
        <v>5631</v>
      </c>
      <c r="E765" s="148">
        <v>17.600899999999999</v>
      </c>
      <c r="F765" s="149">
        <v>94</v>
      </c>
      <c r="G765" s="148">
        <v>7.2499000000000002</v>
      </c>
      <c r="H765" s="152"/>
    </row>
    <row r="766" spans="1:8" x14ac:dyDescent="0.5">
      <c r="A766" s="151" t="s">
        <v>283</v>
      </c>
      <c r="B766" s="147"/>
      <c r="C766" s="150" t="s">
        <v>1035</v>
      </c>
      <c r="D766" s="149">
        <v>4721</v>
      </c>
      <c r="E766" s="148">
        <v>14.1226</v>
      </c>
      <c r="F766" s="149">
        <v>72</v>
      </c>
      <c r="G766" s="148">
        <v>5.3734000000000002</v>
      </c>
      <c r="H766" s="147"/>
    </row>
    <row r="767" spans="1:8" ht="18.75" customHeight="1" x14ac:dyDescent="0.5">
      <c r="A767" s="164" t="s">
        <v>282</v>
      </c>
      <c r="B767" s="163" t="s">
        <v>1120</v>
      </c>
      <c r="C767" s="159" t="s">
        <v>64</v>
      </c>
      <c r="D767" s="158">
        <v>78817</v>
      </c>
      <c r="E767" s="157">
        <v>120.47629999999999</v>
      </c>
      <c r="F767" s="158">
        <v>2942</v>
      </c>
      <c r="G767" s="157">
        <v>111.58839999999999</v>
      </c>
      <c r="H767" s="163" t="s">
        <v>1120</v>
      </c>
    </row>
    <row r="768" spans="1:8" x14ac:dyDescent="0.5">
      <c r="A768" s="162" t="s">
        <v>282</v>
      </c>
      <c r="B768" s="161"/>
      <c r="C768" s="159" t="s">
        <v>1036</v>
      </c>
      <c r="D768" s="158">
        <v>46781</v>
      </c>
      <c r="E768" s="157">
        <v>146.22470000000001</v>
      </c>
      <c r="F768" s="158">
        <v>1784</v>
      </c>
      <c r="G768" s="157">
        <v>137.59559999999999</v>
      </c>
      <c r="H768" s="161"/>
    </row>
    <row r="769" spans="1:8" x14ac:dyDescent="0.5">
      <c r="A769" s="160" t="s">
        <v>282</v>
      </c>
      <c r="B769" s="156"/>
      <c r="C769" s="159" t="s">
        <v>1035</v>
      </c>
      <c r="D769" s="158">
        <v>32036</v>
      </c>
      <c r="E769" s="157">
        <v>95.834100000000007</v>
      </c>
      <c r="F769" s="158">
        <v>1158</v>
      </c>
      <c r="G769" s="157">
        <v>86.423000000000002</v>
      </c>
      <c r="H769" s="156"/>
    </row>
    <row r="770" spans="1:8" ht="18.75" customHeight="1" x14ac:dyDescent="0.5">
      <c r="A770" s="155" t="s">
        <v>281</v>
      </c>
      <c r="B770" s="154" t="s">
        <v>1119</v>
      </c>
      <c r="C770" s="150" t="s">
        <v>64</v>
      </c>
      <c r="D770" s="149">
        <v>35492</v>
      </c>
      <c r="E770" s="148">
        <v>54.2515</v>
      </c>
      <c r="F770" s="149">
        <v>1890</v>
      </c>
      <c r="G770" s="148">
        <v>71.686599999999999</v>
      </c>
      <c r="H770" s="154" t="s">
        <v>1119</v>
      </c>
    </row>
    <row r="771" spans="1:8" x14ac:dyDescent="0.5">
      <c r="A771" s="153" t="s">
        <v>281</v>
      </c>
      <c r="B771" s="152"/>
      <c r="C771" s="150" t="s">
        <v>1036</v>
      </c>
      <c r="D771" s="149">
        <v>19667</v>
      </c>
      <c r="E771" s="148">
        <v>61.473700000000001</v>
      </c>
      <c r="F771" s="149">
        <v>1072</v>
      </c>
      <c r="G771" s="148">
        <v>82.680700000000002</v>
      </c>
      <c r="H771" s="152"/>
    </row>
    <row r="772" spans="1:8" x14ac:dyDescent="0.5">
      <c r="A772" s="151" t="s">
        <v>281</v>
      </c>
      <c r="B772" s="147"/>
      <c r="C772" s="150" t="s">
        <v>1035</v>
      </c>
      <c r="D772" s="149">
        <v>15825</v>
      </c>
      <c r="E772" s="148">
        <v>47.339700000000001</v>
      </c>
      <c r="F772" s="149">
        <v>818</v>
      </c>
      <c r="G772" s="148">
        <v>61.048400000000001</v>
      </c>
      <c r="H772" s="147"/>
    </row>
    <row r="773" spans="1:8" ht="21.75" customHeight="1" x14ac:dyDescent="0.5">
      <c r="A773" s="164" t="s">
        <v>280</v>
      </c>
      <c r="B773" s="167" t="s">
        <v>1118</v>
      </c>
      <c r="C773" s="159" t="s">
        <v>64</v>
      </c>
      <c r="D773" s="158">
        <v>4480</v>
      </c>
      <c r="E773" s="157">
        <v>6.8479000000000001</v>
      </c>
      <c r="F773" s="158">
        <v>232</v>
      </c>
      <c r="G773" s="157">
        <v>8.7995999999999999</v>
      </c>
      <c r="H773" s="167" t="s">
        <v>1118</v>
      </c>
    </row>
    <row r="774" spans="1:8" x14ac:dyDescent="0.5">
      <c r="A774" s="162" t="s">
        <v>280</v>
      </c>
      <c r="B774" s="166"/>
      <c r="C774" s="159" t="s">
        <v>1036</v>
      </c>
      <c r="D774" s="158">
        <v>2592</v>
      </c>
      <c r="E774" s="157">
        <v>8.1018000000000008</v>
      </c>
      <c r="F774" s="158">
        <v>132</v>
      </c>
      <c r="G774" s="157">
        <v>10.1808</v>
      </c>
      <c r="H774" s="166"/>
    </row>
    <row r="775" spans="1:8" x14ac:dyDescent="0.5">
      <c r="A775" s="160" t="s">
        <v>280</v>
      </c>
      <c r="B775" s="165"/>
      <c r="C775" s="159" t="s">
        <v>1035</v>
      </c>
      <c r="D775" s="158">
        <v>1888</v>
      </c>
      <c r="E775" s="157">
        <v>5.6478000000000002</v>
      </c>
      <c r="F775" s="158">
        <v>100</v>
      </c>
      <c r="G775" s="157">
        <v>7.4630999999999998</v>
      </c>
      <c r="H775" s="165"/>
    </row>
    <row r="776" spans="1:8" ht="21.75" customHeight="1" x14ac:dyDescent="0.5">
      <c r="A776" s="155" t="s">
        <v>279</v>
      </c>
      <c r="B776" s="154" t="s">
        <v>1117</v>
      </c>
      <c r="C776" s="150" t="s">
        <v>64</v>
      </c>
      <c r="D776" s="149">
        <v>8202</v>
      </c>
      <c r="E776" s="148">
        <v>12.5372</v>
      </c>
      <c r="F776" s="149">
        <v>287</v>
      </c>
      <c r="G776" s="148">
        <v>10.8857</v>
      </c>
      <c r="H776" s="154" t="s">
        <v>1117</v>
      </c>
    </row>
    <row r="777" spans="1:8" x14ac:dyDescent="0.5">
      <c r="A777" s="153" t="s">
        <v>279</v>
      </c>
      <c r="B777" s="152"/>
      <c r="C777" s="150" t="s">
        <v>1036</v>
      </c>
      <c r="D777" s="149">
        <v>4123</v>
      </c>
      <c r="E777" s="148">
        <v>12.8873</v>
      </c>
      <c r="F777" s="149">
        <v>130</v>
      </c>
      <c r="G777" s="148">
        <v>10.0265</v>
      </c>
      <c r="H777" s="152"/>
    </row>
    <row r="778" spans="1:8" x14ac:dyDescent="0.5">
      <c r="A778" s="151" t="s">
        <v>279</v>
      </c>
      <c r="B778" s="147"/>
      <c r="C778" s="150" t="s">
        <v>1035</v>
      </c>
      <c r="D778" s="149">
        <v>4079</v>
      </c>
      <c r="E778" s="148">
        <v>12.2021</v>
      </c>
      <c r="F778" s="149">
        <v>157</v>
      </c>
      <c r="G778" s="148">
        <v>11.7171</v>
      </c>
      <c r="H778" s="147"/>
    </row>
    <row r="779" spans="1:8" ht="21.75" customHeight="1" x14ac:dyDescent="0.5">
      <c r="A779" s="164" t="s">
        <v>278</v>
      </c>
      <c r="B779" s="167" t="s">
        <v>1116</v>
      </c>
      <c r="C779" s="159" t="s">
        <v>64</v>
      </c>
      <c r="D779" s="158">
        <v>230778</v>
      </c>
      <c r="E779" s="157">
        <v>352.75749999999999</v>
      </c>
      <c r="F779" s="158">
        <v>10385</v>
      </c>
      <c r="G779" s="157">
        <v>393.8974</v>
      </c>
      <c r="H779" s="167" t="s">
        <v>1116</v>
      </c>
    </row>
    <row r="780" spans="1:8" x14ac:dyDescent="0.5">
      <c r="A780" s="162" t="s">
        <v>278</v>
      </c>
      <c r="B780" s="166"/>
      <c r="C780" s="159" t="s">
        <v>1036</v>
      </c>
      <c r="D780" s="158">
        <v>127722</v>
      </c>
      <c r="E780" s="157">
        <v>399.2242</v>
      </c>
      <c r="F780" s="158">
        <v>5901</v>
      </c>
      <c r="G780" s="157">
        <v>455.12979999999999</v>
      </c>
      <c r="H780" s="166"/>
    </row>
    <row r="781" spans="1:8" x14ac:dyDescent="0.5">
      <c r="A781" s="160" t="s">
        <v>278</v>
      </c>
      <c r="B781" s="165"/>
      <c r="C781" s="159" t="s">
        <v>1035</v>
      </c>
      <c r="D781" s="158">
        <v>103056</v>
      </c>
      <c r="E781" s="157">
        <v>308.2869</v>
      </c>
      <c r="F781" s="158">
        <v>4484</v>
      </c>
      <c r="G781" s="157">
        <v>334.64679999999998</v>
      </c>
      <c r="H781" s="165"/>
    </row>
    <row r="782" spans="1:8" x14ac:dyDescent="0.5">
      <c r="A782" s="169" t="s">
        <v>1115</v>
      </c>
      <c r="B782" s="168"/>
      <c r="C782" s="168"/>
      <c r="D782" s="168"/>
      <c r="E782" s="168"/>
      <c r="F782" s="168"/>
      <c r="G782" s="168"/>
      <c r="H782" s="168"/>
    </row>
    <row r="783" spans="1:8" ht="21.75" customHeight="1" x14ac:dyDescent="0.5">
      <c r="A783" s="155" t="s">
        <v>277</v>
      </c>
      <c r="B783" s="154" t="s">
        <v>1114</v>
      </c>
      <c r="C783" s="150" t="s">
        <v>64</v>
      </c>
      <c r="D783" s="149">
        <v>542</v>
      </c>
      <c r="E783" s="148">
        <v>0.82840000000000003</v>
      </c>
      <c r="F783" s="149">
        <v>23</v>
      </c>
      <c r="G783" s="148">
        <v>0.87229999999999996</v>
      </c>
      <c r="H783" s="154" t="s">
        <v>1114</v>
      </c>
    </row>
    <row r="784" spans="1:8" x14ac:dyDescent="0.5">
      <c r="A784" s="153" t="s">
        <v>277</v>
      </c>
      <c r="B784" s="152"/>
      <c r="C784" s="150" t="s">
        <v>1036</v>
      </c>
      <c r="D784" s="149">
        <v>280</v>
      </c>
      <c r="E784" s="148">
        <v>0.87519999999999998</v>
      </c>
      <c r="F784" s="149">
        <v>19</v>
      </c>
      <c r="G784" s="148">
        <v>1.4654</v>
      </c>
      <c r="H784" s="152"/>
    </row>
    <row r="785" spans="1:8" x14ac:dyDescent="0.5">
      <c r="A785" s="151" t="s">
        <v>277</v>
      </c>
      <c r="B785" s="147"/>
      <c r="C785" s="150" t="s">
        <v>1035</v>
      </c>
      <c r="D785" s="149">
        <v>262</v>
      </c>
      <c r="E785" s="148">
        <v>0.78369999999999995</v>
      </c>
      <c r="F785" s="149">
        <v>4</v>
      </c>
      <c r="G785" s="148">
        <v>0.29849999999999999</v>
      </c>
      <c r="H785" s="147"/>
    </row>
    <row r="786" spans="1:8" ht="21.75" customHeight="1" x14ac:dyDescent="0.5">
      <c r="A786" s="164" t="s">
        <v>276</v>
      </c>
      <c r="B786" s="167" t="s">
        <v>1113</v>
      </c>
      <c r="C786" s="159" t="s">
        <v>64</v>
      </c>
      <c r="D786" s="158">
        <v>3159</v>
      </c>
      <c r="E786" s="157">
        <v>4.8287000000000004</v>
      </c>
      <c r="F786" s="158">
        <v>151</v>
      </c>
      <c r="G786" s="157">
        <v>5.7272999999999996</v>
      </c>
      <c r="H786" s="167" t="s">
        <v>1113</v>
      </c>
    </row>
    <row r="787" spans="1:8" x14ac:dyDescent="0.5">
      <c r="A787" s="162" t="s">
        <v>276</v>
      </c>
      <c r="B787" s="166"/>
      <c r="C787" s="159" t="s">
        <v>1036</v>
      </c>
      <c r="D787" s="158">
        <v>1625</v>
      </c>
      <c r="E787" s="157">
        <v>5.0792999999999999</v>
      </c>
      <c r="F787" s="158">
        <v>85</v>
      </c>
      <c r="G787" s="157">
        <v>6.5557999999999996</v>
      </c>
      <c r="H787" s="166"/>
    </row>
    <row r="788" spans="1:8" x14ac:dyDescent="0.5">
      <c r="A788" s="160" t="s">
        <v>276</v>
      </c>
      <c r="B788" s="165"/>
      <c r="C788" s="159" t="s">
        <v>1035</v>
      </c>
      <c r="D788" s="158">
        <v>1534</v>
      </c>
      <c r="E788" s="157">
        <v>4.5888</v>
      </c>
      <c r="F788" s="158">
        <v>66</v>
      </c>
      <c r="G788" s="157">
        <v>4.9256000000000002</v>
      </c>
      <c r="H788" s="165"/>
    </row>
    <row r="789" spans="1:8" ht="21.75" customHeight="1" x14ac:dyDescent="0.5">
      <c r="A789" s="155" t="s">
        <v>275</v>
      </c>
      <c r="B789" s="154" t="s">
        <v>1112</v>
      </c>
      <c r="C789" s="150" t="s">
        <v>64</v>
      </c>
      <c r="D789" s="149">
        <v>30504</v>
      </c>
      <c r="E789" s="148">
        <v>46.627099999999999</v>
      </c>
      <c r="F789" s="149">
        <v>1050</v>
      </c>
      <c r="G789" s="148">
        <v>39.825899999999997</v>
      </c>
      <c r="H789" s="154" t="s">
        <v>1112</v>
      </c>
    </row>
    <row r="790" spans="1:8" x14ac:dyDescent="0.5">
      <c r="A790" s="153" t="s">
        <v>275</v>
      </c>
      <c r="B790" s="152"/>
      <c r="C790" s="150" t="s">
        <v>1036</v>
      </c>
      <c r="D790" s="149">
        <v>15564</v>
      </c>
      <c r="E790" s="148">
        <v>48.648800000000001</v>
      </c>
      <c r="F790" s="149">
        <v>532</v>
      </c>
      <c r="G790" s="148">
        <v>41.031799999999997</v>
      </c>
      <c r="H790" s="152"/>
    </row>
    <row r="791" spans="1:8" x14ac:dyDescent="0.5">
      <c r="A791" s="151" t="s">
        <v>275</v>
      </c>
      <c r="B791" s="147"/>
      <c r="C791" s="150" t="s">
        <v>1035</v>
      </c>
      <c r="D791" s="149">
        <v>14940</v>
      </c>
      <c r="E791" s="148">
        <v>44.6922</v>
      </c>
      <c r="F791" s="149">
        <v>518</v>
      </c>
      <c r="G791" s="148">
        <v>38.658999999999999</v>
      </c>
      <c r="H791" s="147"/>
    </row>
    <row r="792" spans="1:8" ht="21.75" customHeight="1" x14ac:dyDescent="0.5">
      <c r="A792" s="164" t="s">
        <v>274</v>
      </c>
      <c r="B792" s="167" t="s">
        <v>1111</v>
      </c>
      <c r="C792" s="159" t="s">
        <v>64</v>
      </c>
      <c r="D792" s="158">
        <v>3975</v>
      </c>
      <c r="E792" s="157">
        <v>6.0759999999999996</v>
      </c>
      <c r="F792" s="158">
        <v>151</v>
      </c>
      <c r="G792" s="157">
        <v>5.7272999999999996</v>
      </c>
      <c r="H792" s="167" t="s">
        <v>1111</v>
      </c>
    </row>
    <row r="793" spans="1:8" x14ac:dyDescent="0.5">
      <c r="A793" s="162" t="s">
        <v>274</v>
      </c>
      <c r="B793" s="166"/>
      <c r="C793" s="159" t="s">
        <v>1036</v>
      </c>
      <c r="D793" s="158">
        <v>2135</v>
      </c>
      <c r="E793" s="157">
        <v>6.6734</v>
      </c>
      <c r="F793" s="158">
        <v>73</v>
      </c>
      <c r="G793" s="157">
        <v>5.6303000000000001</v>
      </c>
      <c r="H793" s="166"/>
    </row>
    <row r="794" spans="1:8" x14ac:dyDescent="0.5">
      <c r="A794" s="160" t="s">
        <v>274</v>
      </c>
      <c r="B794" s="165"/>
      <c r="C794" s="159" t="s">
        <v>1035</v>
      </c>
      <c r="D794" s="158">
        <v>1840</v>
      </c>
      <c r="E794" s="157">
        <v>5.5042</v>
      </c>
      <c r="F794" s="158">
        <v>78</v>
      </c>
      <c r="G794" s="157">
        <v>5.8212000000000002</v>
      </c>
      <c r="H794" s="165"/>
    </row>
    <row r="795" spans="1:8" ht="21.75" customHeight="1" x14ac:dyDescent="0.5">
      <c r="A795" s="155" t="s">
        <v>273</v>
      </c>
      <c r="B795" s="154" t="s">
        <v>1110</v>
      </c>
      <c r="C795" s="150" t="s">
        <v>64</v>
      </c>
      <c r="D795" s="149">
        <v>415</v>
      </c>
      <c r="E795" s="148">
        <v>0.63429999999999997</v>
      </c>
      <c r="F795" s="149">
        <v>22</v>
      </c>
      <c r="G795" s="148">
        <v>0.83440000000000003</v>
      </c>
      <c r="H795" s="154" t="s">
        <v>1110</v>
      </c>
    </row>
    <row r="796" spans="1:8" x14ac:dyDescent="0.5">
      <c r="A796" s="153" t="s">
        <v>273</v>
      </c>
      <c r="B796" s="152"/>
      <c r="C796" s="150" t="s">
        <v>1036</v>
      </c>
      <c r="D796" s="149">
        <v>207</v>
      </c>
      <c r="E796" s="148">
        <v>0.64700000000000002</v>
      </c>
      <c r="F796" s="149">
        <v>9</v>
      </c>
      <c r="G796" s="148">
        <v>0.69410000000000005</v>
      </c>
      <c r="H796" s="152"/>
    </row>
    <row r="797" spans="1:8" x14ac:dyDescent="0.5">
      <c r="A797" s="151" t="s">
        <v>273</v>
      </c>
      <c r="B797" s="147"/>
      <c r="C797" s="150" t="s">
        <v>1035</v>
      </c>
      <c r="D797" s="149">
        <v>208</v>
      </c>
      <c r="E797" s="148">
        <v>0.62219999999999998</v>
      </c>
      <c r="F797" s="149">
        <v>13</v>
      </c>
      <c r="G797" s="148">
        <v>0.97019999999999995</v>
      </c>
      <c r="H797" s="147"/>
    </row>
    <row r="798" spans="1:8" ht="21.75" customHeight="1" x14ac:dyDescent="0.5">
      <c r="A798" s="164" t="s">
        <v>272</v>
      </c>
      <c r="B798" s="167" t="s">
        <v>1109</v>
      </c>
      <c r="C798" s="159" t="s">
        <v>64</v>
      </c>
      <c r="D798" s="158">
        <v>39785</v>
      </c>
      <c r="E798" s="157">
        <v>60.813600000000001</v>
      </c>
      <c r="F798" s="158">
        <v>2326</v>
      </c>
      <c r="G798" s="157">
        <v>88.2239</v>
      </c>
      <c r="H798" s="167" t="s">
        <v>1109</v>
      </c>
    </row>
    <row r="799" spans="1:8" x14ac:dyDescent="0.5">
      <c r="A799" s="162" t="s">
        <v>272</v>
      </c>
      <c r="B799" s="166"/>
      <c r="C799" s="159" t="s">
        <v>1036</v>
      </c>
      <c r="D799" s="158">
        <v>23671</v>
      </c>
      <c r="E799" s="157">
        <v>73.989099999999993</v>
      </c>
      <c r="F799" s="158">
        <v>1363</v>
      </c>
      <c r="G799" s="157">
        <v>105.12479999999999</v>
      </c>
      <c r="H799" s="166"/>
    </row>
    <row r="800" spans="1:8" x14ac:dyDescent="0.5">
      <c r="A800" s="160" t="s">
        <v>272</v>
      </c>
      <c r="B800" s="165"/>
      <c r="C800" s="159" t="s">
        <v>1035</v>
      </c>
      <c r="D800" s="158">
        <v>16114</v>
      </c>
      <c r="E800" s="157">
        <v>48.2042</v>
      </c>
      <c r="F800" s="158">
        <v>963</v>
      </c>
      <c r="G800" s="157">
        <v>71.869900000000001</v>
      </c>
      <c r="H800" s="165"/>
    </row>
    <row r="801" spans="1:8" ht="18.75" customHeight="1" x14ac:dyDescent="0.5">
      <c r="A801" s="155" t="s">
        <v>271</v>
      </c>
      <c r="B801" s="154" t="s">
        <v>1108</v>
      </c>
      <c r="C801" s="150" t="s">
        <v>64</v>
      </c>
      <c r="D801" s="149">
        <v>2987</v>
      </c>
      <c r="E801" s="148">
        <v>4.5658000000000003</v>
      </c>
      <c r="F801" s="149">
        <v>118</v>
      </c>
      <c r="G801" s="148">
        <v>4.4756</v>
      </c>
      <c r="H801" s="154" t="s">
        <v>1108</v>
      </c>
    </row>
    <row r="802" spans="1:8" x14ac:dyDescent="0.5">
      <c r="A802" s="153" t="s">
        <v>271</v>
      </c>
      <c r="B802" s="152"/>
      <c r="C802" s="150" t="s">
        <v>1036</v>
      </c>
      <c r="D802" s="149">
        <v>2987</v>
      </c>
      <c r="E802" s="148">
        <v>9.3364999999999991</v>
      </c>
      <c r="F802" s="149">
        <v>118</v>
      </c>
      <c r="G802" s="148">
        <v>9.1010000000000009</v>
      </c>
      <c r="H802" s="152"/>
    </row>
    <row r="803" spans="1:8" x14ac:dyDescent="0.5">
      <c r="A803" s="151" t="s">
        <v>271</v>
      </c>
      <c r="B803" s="147"/>
      <c r="C803" s="150" t="s">
        <v>1035</v>
      </c>
      <c r="D803" s="149">
        <v>0</v>
      </c>
      <c r="E803" s="148">
        <v>0</v>
      </c>
      <c r="F803" s="149">
        <v>0</v>
      </c>
      <c r="G803" s="148">
        <v>0</v>
      </c>
      <c r="H803" s="147"/>
    </row>
    <row r="804" spans="1:8" ht="21.75" customHeight="1" x14ac:dyDescent="0.5">
      <c r="A804" s="164" t="s">
        <v>270</v>
      </c>
      <c r="B804" s="167" t="s">
        <v>1107</v>
      </c>
      <c r="C804" s="159" t="s">
        <v>64</v>
      </c>
      <c r="D804" s="158">
        <v>5317</v>
      </c>
      <c r="E804" s="157">
        <v>8.1273</v>
      </c>
      <c r="F804" s="158">
        <v>253</v>
      </c>
      <c r="G804" s="157">
        <v>9.5960999999999999</v>
      </c>
      <c r="H804" s="167" t="s">
        <v>1107</v>
      </c>
    </row>
    <row r="805" spans="1:8" x14ac:dyDescent="0.5">
      <c r="A805" s="162" t="s">
        <v>270</v>
      </c>
      <c r="B805" s="166"/>
      <c r="C805" s="159" t="s">
        <v>1036</v>
      </c>
      <c r="D805" s="158">
        <v>3323</v>
      </c>
      <c r="E805" s="157">
        <v>10.386699999999999</v>
      </c>
      <c r="F805" s="158">
        <v>132</v>
      </c>
      <c r="G805" s="157">
        <v>10.1808</v>
      </c>
      <c r="H805" s="166"/>
    </row>
    <row r="806" spans="1:8" x14ac:dyDescent="0.5">
      <c r="A806" s="160" t="s">
        <v>270</v>
      </c>
      <c r="B806" s="165"/>
      <c r="C806" s="159" t="s">
        <v>1035</v>
      </c>
      <c r="D806" s="158">
        <v>1994</v>
      </c>
      <c r="E806" s="157">
        <v>5.9649000000000001</v>
      </c>
      <c r="F806" s="158">
        <v>121</v>
      </c>
      <c r="G806" s="157">
        <v>9.0303000000000004</v>
      </c>
      <c r="H806" s="165"/>
    </row>
    <row r="807" spans="1:8" ht="21.75" customHeight="1" x14ac:dyDescent="0.5">
      <c r="A807" s="155" t="s">
        <v>269</v>
      </c>
      <c r="B807" s="154" t="s">
        <v>1106</v>
      </c>
      <c r="C807" s="150" t="s">
        <v>64</v>
      </c>
      <c r="D807" s="149">
        <v>288</v>
      </c>
      <c r="E807" s="148">
        <v>0.44019999999999998</v>
      </c>
      <c r="F807" s="149">
        <v>17</v>
      </c>
      <c r="G807" s="148">
        <v>0.64480000000000004</v>
      </c>
      <c r="H807" s="154" t="s">
        <v>1106</v>
      </c>
    </row>
    <row r="808" spans="1:8" x14ac:dyDescent="0.5">
      <c r="A808" s="153" t="s">
        <v>269</v>
      </c>
      <c r="B808" s="152"/>
      <c r="C808" s="150" t="s">
        <v>1036</v>
      </c>
      <c r="D808" s="149">
        <v>106</v>
      </c>
      <c r="E808" s="148">
        <v>0.33129999999999998</v>
      </c>
      <c r="F808" s="149">
        <v>6</v>
      </c>
      <c r="G808" s="148">
        <v>0.4627</v>
      </c>
      <c r="H808" s="152"/>
    </row>
    <row r="809" spans="1:8" x14ac:dyDescent="0.5">
      <c r="A809" s="151" t="s">
        <v>269</v>
      </c>
      <c r="B809" s="147"/>
      <c r="C809" s="150" t="s">
        <v>1035</v>
      </c>
      <c r="D809" s="149">
        <v>182</v>
      </c>
      <c r="E809" s="148">
        <v>0.5444</v>
      </c>
      <c r="F809" s="149">
        <v>11</v>
      </c>
      <c r="G809" s="148">
        <v>0.82089999999999996</v>
      </c>
      <c r="H809" s="147"/>
    </row>
    <row r="810" spans="1:8" ht="21.75" customHeight="1" x14ac:dyDescent="0.5">
      <c r="A810" s="164" t="s">
        <v>268</v>
      </c>
      <c r="B810" s="167" t="s">
        <v>1105</v>
      </c>
      <c r="C810" s="159" t="s">
        <v>64</v>
      </c>
      <c r="D810" s="158">
        <v>2516</v>
      </c>
      <c r="E810" s="157">
        <v>3.8458000000000001</v>
      </c>
      <c r="F810" s="158">
        <v>106</v>
      </c>
      <c r="G810" s="157">
        <v>4.0205000000000002</v>
      </c>
      <c r="H810" s="167" t="s">
        <v>1105</v>
      </c>
    </row>
    <row r="811" spans="1:8" x14ac:dyDescent="0.5">
      <c r="A811" s="162" t="s">
        <v>268</v>
      </c>
      <c r="B811" s="166"/>
      <c r="C811" s="159" t="s">
        <v>1036</v>
      </c>
      <c r="D811" s="158">
        <v>1318</v>
      </c>
      <c r="E811" s="157">
        <v>4.1196999999999999</v>
      </c>
      <c r="F811" s="158">
        <v>63</v>
      </c>
      <c r="G811" s="157">
        <v>4.859</v>
      </c>
      <c r="H811" s="166"/>
    </row>
    <row r="812" spans="1:8" x14ac:dyDescent="0.5">
      <c r="A812" s="160" t="s">
        <v>268</v>
      </c>
      <c r="B812" s="165"/>
      <c r="C812" s="159" t="s">
        <v>1035</v>
      </c>
      <c r="D812" s="158">
        <v>1198</v>
      </c>
      <c r="E812" s="157">
        <v>3.5836999999999999</v>
      </c>
      <c r="F812" s="158">
        <v>43</v>
      </c>
      <c r="G812" s="157">
        <v>3.2090999999999998</v>
      </c>
      <c r="H812" s="165"/>
    </row>
    <row r="813" spans="1:8" ht="21.75" customHeight="1" x14ac:dyDescent="0.5">
      <c r="A813" s="155" t="s">
        <v>267</v>
      </c>
      <c r="B813" s="154" t="s">
        <v>1104</v>
      </c>
      <c r="C813" s="150" t="s">
        <v>64</v>
      </c>
      <c r="D813" s="149">
        <v>5145</v>
      </c>
      <c r="E813" s="148">
        <v>7.8643999999999998</v>
      </c>
      <c r="F813" s="149">
        <v>271</v>
      </c>
      <c r="G813" s="148">
        <v>10.2788</v>
      </c>
      <c r="H813" s="154" t="s">
        <v>1104</v>
      </c>
    </row>
    <row r="814" spans="1:8" x14ac:dyDescent="0.5">
      <c r="A814" s="153" t="s">
        <v>267</v>
      </c>
      <c r="B814" s="152"/>
      <c r="C814" s="150" t="s">
        <v>1036</v>
      </c>
      <c r="D814" s="149">
        <v>2935</v>
      </c>
      <c r="E814" s="148">
        <v>9.1739999999999995</v>
      </c>
      <c r="F814" s="149">
        <v>159</v>
      </c>
      <c r="G814" s="148">
        <v>12.263199999999999</v>
      </c>
      <c r="H814" s="152"/>
    </row>
    <row r="815" spans="1:8" x14ac:dyDescent="0.5">
      <c r="A815" s="151" t="s">
        <v>267</v>
      </c>
      <c r="B815" s="147"/>
      <c r="C815" s="150" t="s">
        <v>1035</v>
      </c>
      <c r="D815" s="149">
        <v>2210</v>
      </c>
      <c r="E815" s="148">
        <v>6.6111000000000004</v>
      </c>
      <c r="F815" s="149">
        <v>112</v>
      </c>
      <c r="G815" s="148">
        <v>8.3587000000000007</v>
      </c>
      <c r="H815" s="147"/>
    </row>
    <row r="816" spans="1:8" ht="21.75" customHeight="1" x14ac:dyDescent="0.5">
      <c r="A816" s="164" t="s">
        <v>266</v>
      </c>
      <c r="B816" s="167" t="s">
        <v>1103</v>
      </c>
      <c r="C816" s="159" t="s">
        <v>64</v>
      </c>
      <c r="D816" s="158">
        <v>10588</v>
      </c>
      <c r="E816" s="157">
        <v>16.1843</v>
      </c>
      <c r="F816" s="158">
        <v>377</v>
      </c>
      <c r="G816" s="157">
        <v>14.2994</v>
      </c>
      <c r="H816" s="167" t="s">
        <v>1103</v>
      </c>
    </row>
    <row r="817" spans="1:8" x14ac:dyDescent="0.5">
      <c r="A817" s="162" t="s">
        <v>266</v>
      </c>
      <c r="B817" s="166"/>
      <c r="C817" s="159" t="s">
        <v>1036</v>
      </c>
      <c r="D817" s="158">
        <v>5596</v>
      </c>
      <c r="E817" s="157">
        <v>17.491499999999998</v>
      </c>
      <c r="F817" s="158">
        <v>210</v>
      </c>
      <c r="G817" s="157">
        <v>16.1967</v>
      </c>
      <c r="H817" s="166"/>
    </row>
    <row r="818" spans="1:8" x14ac:dyDescent="0.5">
      <c r="A818" s="160" t="s">
        <v>266</v>
      </c>
      <c r="B818" s="165"/>
      <c r="C818" s="159" t="s">
        <v>1035</v>
      </c>
      <c r="D818" s="158">
        <v>4992</v>
      </c>
      <c r="E818" s="157">
        <v>14.933299999999999</v>
      </c>
      <c r="F818" s="158">
        <v>167</v>
      </c>
      <c r="G818" s="157">
        <v>12.4634</v>
      </c>
      <c r="H818" s="165"/>
    </row>
    <row r="819" spans="1:8" ht="18.75" customHeight="1" x14ac:dyDescent="0.5">
      <c r="A819" s="155" t="s">
        <v>265</v>
      </c>
      <c r="B819" s="154" t="s">
        <v>1102</v>
      </c>
      <c r="C819" s="150" t="s">
        <v>64</v>
      </c>
      <c r="D819" s="149">
        <v>5582</v>
      </c>
      <c r="E819" s="148">
        <v>8.5324000000000009</v>
      </c>
      <c r="F819" s="149">
        <v>295</v>
      </c>
      <c r="G819" s="148">
        <v>11.1891</v>
      </c>
      <c r="H819" s="154" t="s">
        <v>1102</v>
      </c>
    </row>
    <row r="820" spans="1:8" x14ac:dyDescent="0.5">
      <c r="A820" s="153" t="s">
        <v>265</v>
      </c>
      <c r="B820" s="152"/>
      <c r="C820" s="150" t="s">
        <v>1036</v>
      </c>
      <c r="D820" s="149">
        <v>2935</v>
      </c>
      <c r="E820" s="148">
        <v>9.1739999999999995</v>
      </c>
      <c r="F820" s="149">
        <v>147</v>
      </c>
      <c r="G820" s="148">
        <v>11.3377</v>
      </c>
      <c r="H820" s="152"/>
    </row>
    <row r="821" spans="1:8" x14ac:dyDescent="0.5">
      <c r="A821" s="151" t="s">
        <v>265</v>
      </c>
      <c r="B821" s="147"/>
      <c r="C821" s="150" t="s">
        <v>1035</v>
      </c>
      <c r="D821" s="149">
        <v>2647</v>
      </c>
      <c r="E821" s="148">
        <v>7.9183000000000003</v>
      </c>
      <c r="F821" s="149">
        <v>148</v>
      </c>
      <c r="G821" s="148">
        <v>11.045400000000001</v>
      </c>
      <c r="H821" s="147"/>
    </row>
    <row r="822" spans="1:8" x14ac:dyDescent="0.5">
      <c r="A822" s="169" t="s">
        <v>1101</v>
      </c>
      <c r="B822" s="168"/>
      <c r="C822" s="168"/>
      <c r="D822" s="168"/>
      <c r="E822" s="168"/>
      <c r="F822" s="168"/>
      <c r="G822" s="168"/>
      <c r="H822" s="168"/>
    </row>
    <row r="823" spans="1:8" ht="21.75" customHeight="1" x14ac:dyDescent="0.5">
      <c r="A823" s="164" t="s">
        <v>264</v>
      </c>
      <c r="B823" s="167" t="s">
        <v>1100</v>
      </c>
      <c r="C823" s="159" t="s">
        <v>64</v>
      </c>
      <c r="D823" s="158">
        <v>69923</v>
      </c>
      <c r="E823" s="157">
        <v>106.8813</v>
      </c>
      <c r="F823" s="158">
        <v>2265</v>
      </c>
      <c r="G823" s="157">
        <v>85.910200000000003</v>
      </c>
      <c r="H823" s="167" t="s">
        <v>1100</v>
      </c>
    </row>
    <row r="824" spans="1:8" x14ac:dyDescent="0.5">
      <c r="A824" s="162" t="s">
        <v>264</v>
      </c>
      <c r="B824" s="166"/>
      <c r="C824" s="159" t="s">
        <v>1036</v>
      </c>
      <c r="D824" s="158">
        <v>29221</v>
      </c>
      <c r="E824" s="157">
        <v>91.3369</v>
      </c>
      <c r="F824" s="158">
        <v>951</v>
      </c>
      <c r="G824" s="157">
        <v>73.348299999999995</v>
      </c>
      <c r="H824" s="166"/>
    </row>
    <row r="825" spans="1:8" x14ac:dyDescent="0.5">
      <c r="A825" s="160" t="s">
        <v>264</v>
      </c>
      <c r="B825" s="165"/>
      <c r="C825" s="159" t="s">
        <v>1035</v>
      </c>
      <c r="D825" s="158">
        <v>40702</v>
      </c>
      <c r="E825" s="157">
        <v>121.758</v>
      </c>
      <c r="F825" s="158">
        <v>1314</v>
      </c>
      <c r="G825" s="157">
        <v>98.0655</v>
      </c>
      <c r="H825" s="165"/>
    </row>
    <row r="826" spans="1:8" ht="21.75" customHeight="1" x14ac:dyDescent="0.5">
      <c r="A826" s="155" t="s">
        <v>263</v>
      </c>
      <c r="B826" s="154" t="s">
        <v>1099</v>
      </c>
      <c r="C826" s="150" t="s">
        <v>64</v>
      </c>
      <c r="D826" s="149">
        <v>124931</v>
      </c>
      <c r="E826" s="148">
        <v>190.96420000000001</v>
      </c>
      <c r="F826" s="149">
        <v>5598</v>
      </c>
      <c r="G826" s="148">
        <v>212.32910000000001</v>
      </c>
      <c r="H826" s="154" t="s">
        <v>1099</v>
      </c>
    </row>
    <row r="827" spans="1:8" x14ac:dyDescent="0.5">
      <c r="A827" s="153" t="s">
        <v>263</v>
      </c>
      <c r="B827" s="152"/>
      <c r="C827" s="150" t="s">
        <v>1036</v>
      </c>
      <c r="D827" s="149">
        <v>65717</v>
      </c>
      <c r="E827" s="148">
        <v>205.4134</v>
      </c>
      <c r="F827" s="149">
        <v>2912</v>
      </c>
      <c r="G827" s="148">
        <v>224.59549999999999</v>
      </c>
      <c r="H827" s="152"/>
    </row>
    <row r="828" spans="1:8" x14ac:dyDescent="0.5">
      <c r="A828" s="151" t="s">
        <v>263</v>
      </c>
      <c r="B828" s="147"/>
      <c r="C828" s="150" t="s">
        <v>1035</v>
      </c>
      <c r="D828" s="149">
        <v>59214</v>
      </c>
      <c r="E828" s="148">
        <v>177.13570000000001</v>
      </c>
      <c r="F828" s="149">
        <v>2686</v>
      </c>
      <c r="G828" s="148">
        <v>200.4597</v>
      </c>
      <c r="H828" s="147"/>
    </row>
    <row r="829" spans="1:8" ht="21.75" customHeight="1" x14ac:dyDescent="0.5">
      <c r="A829" s="164" t="s">
        <v>262</v>
      </c>
      <c r="B829" s="167" t="s">
        <v>1098</v>
      </c>
      <c r="C829" s="159" t="s">
        <v>64</v>
      </c>
      <c r="D829" s="158">
        <v>1792</v>
      </c>
      <c r="E829" s="157">
        <v>2.7391000000000001</v>
      </c>
      <c r="F829" s="158">
        <v>39</v>
      </c>
      <c r="G829" s="157">
        <v>1.4792000000000001</v>
      </c>
      <c r="H829" s="167" t="s">
        <v>1098</v>
      </c>
    </row>
    <row r="830" spans="1:8" x14ac:dyDescent="0.5">
      <c r="A830" s="162" t="s">
        <v>262</v>
      </c>
      <c r="B830" s="166"/>
      <c r="C830" s="159" t="s">
        <v>1036</v>
      </c>
      <c r="D830" s="158">
        <v>797</v>
      </c>
      <c r="E830" s="157">
        <v>2.4912000000000001</v>
      </c>
      <c r="F830" s="158">
        <v>18</v>
      </c>
      <c r="G830" s="157">
        <v>1.3882000000000001</v>
      </c>
      <c r="H830" s="166"/>
    </row>
    <row r="831" spans="1:8" x14ac:dyDescent="0.5">
      <c r="A831" s="160" t="s">
        <v>262</v>
      </c>
      <c r="B831" s="165"/>
      <c r="C831" s="159" t="s">
        <v>1035</v>
      </c>
      <c r="D831" s="158">
        <v>995</v>
      </c>
      <c r="E831" s="157">
        <v>2.9763999999999999</v>
      </c>
      <c r="F831" s="158">
        <v>21</v>
      </c>
      <c r="G831" s="157">
        <v>1.5671999999999999</v>
      </c>
      <c r="H831" s="165"/>
    </row>
    <row r="832" spans="1:8" ht="18.75" customHeight="1" x14ac:dyDescent="0.5">
      <c r="A832" s="155" t="s">
        <v>261</v>
      </c>
      <c r="B832" s="154" t="s">
        <v>1097</v>
      </c>
      <c r="C832" s="150" t="s">
        <v>64</v>
      </c>
      <c r="D832" s="149">
        <v>752406</v>
      </c>
      <c r="E832" s="148">
        <v>1150.0961</v>
      </c>
      <c r="F832" s="149">
        <v>37353</v>
      </c>
      <c r="G832" s="148">
        <v>1416.7791</v>
      </c>
      <c r="H832" s="154" t="s">
        <v>1097</v>
      </c>
    </row>
    <row r="833" spans="1:8" x14ac:dyDescent="0.5">
      <c r="A833" s="153" t="s">
        <v>261</v>
      </c>
      <c r="B833" s="152"/>
      <c r="C833" s="150" t="s">
        <v>1036</v>
      </c>
      <c r="D833" s="149">
        <v>396541</v>
      </c>
      <c r="E833" s="148">
        <v>1239.4794999999999</v>
      </c>
      <c r="F833" s="149">
        <v>20035</v>
      </c>
      <c r="G833" s="148">
        <v>1545.2511</v>
      </c>
      <c r="H833" s="152"/>
    </row>
    <row r="834" spans="1:8" x14ac:dyDescent="0.5">
      <c r="A834" s="151" t="s">
        <v>261</v>
      </c>
      <c r="B834" s="147"/>
      <c r="C834" s="150" t="s">
        <v>1035</v>
      </c>
      <c r="D834" s="149">
        <v>355865</v>
      </c>
      <c r="E834" s="148">
        <v>1064.5526</v>
      </c>
      <c r="F834" s="149">
        <v>17318</v>
      </c>
      <c r="G834" s="148">
        <v>1292.4652000000001</v>
      </c>
      <c r="H834" s="147"/>
    </row>
    <row r="835" spans="1:8" x14ac:dyDescent="0.5">
      <c r="A835" s="169" t="s">
        <v>1096</v>
      </c>
      <c r="B835" s="168"/>
      <c r="C835" s="168"/>
      <c r="D835" s="168"/>
      <c r="E835" s="168"/>
      <c r="F835" s="168"/>
      <c r="G835" s="168"/>
      <c r="H835" s="168"/>
    </row>
    <row r="836" spans="1:8" ht="21.75" customHeight="1" x14ac:dyDescent="0.5">
      <c r="A836" s="164" t="s">
        <v>260</v>
      </c>
      <c r="B836" s="167" t="s">
        <v>1095</v>
      </c>
      <c r="C836" s="159" t="s">
        <v>64</v>
      </c>
      <c r="D836" s="158">
        <v>42658</v>
      </c>
      <c r="E836" s="157">
        <v>65.205200000000005</v>
      </c>
      <c r="F836" s="158">
        <v>1790</v>
      </c>
      <c r="G836" s="157">
        <v>67.893699999999995</v>
      </c>
      <c r="H836" s="167" t="s">
        <v>1095</v>
      </c>
    </row>
    <row r="837" spans="1:8" x14ac:dyDescent="0.5">
      <c r="A837" s="162" t="s">
        <v>260</v>
      </c>
      <c r="B837" s="166"/>
      <c r="C837" s="159" t="s">
        <v>1036</v>
      </c>
      <c r="D837" s="158">
        <v>33737</v>
      </c>
      <c r="E837" s="157">
        <v>105.45269999999999</v>
      </c>
      <c r="F837" s="158">
        <v>1427</v>
      </c>
      <c r="G837" s="157">
        <v>110.06100000000001</v>
      </c>
      <c r="H837" s="166"/>
    </row>
    <row r="838" spans="1:8" x14ac:dyDescent="0.5">
      <c r="A838" s="160" t="s">
        <v>260</v>
      </c>
      <c r="B838" s="165"/>
      <c r="C838" s="159" t="s">
        <v>1035</v>
      </c>
      <c r="D838" s="158">
        <v>8921</v>
      </c>
      <c r="E838" s="157">
        <v>26.686699999999998</v>
      </c>
      <c r="F838" s="158">
        <v>363</v>
      </c>
      <c r="G838" s="157">
        <v>27.091100000000001</v>
      </c>
      <c r="H838" s="165"/>
    </row>
    <row r="839" spans="1:8" ht="21.75" customHeight="1" x14ac:dyDescent="0.5">
      <c r="A839" s="155" t="s">
        <v>259</v>
      </c>
      <c r="B839" s="154" t="s">
        <v>1094</v>
      </c>
      <c r="C839" s="150" t="s">
        <v>64</v>
      </c>
      <c r="D839" s="149">
        <v>39248</v>
      </c>
      <c r="E839" s="148">
        <v>59.992800000000003</v>
      </c>
      <c r="F839" s="149">
        <v>1834</v>
      </c>
      <c r="G839" s="148">
        <v>69.562600000000003</v>
      </c>
      <c r="H839" s="154" t="s">
        <v>1094</v>
      </c>
    </row>
    <row r="840" spans="1:8" x14ac:dyDescent="0.5">
      <c r="A840" s="153" t="s">
        <v>259</v>
      </c>
      <c r="B840" s="152"/>
      <c r="C840" s="150" t="s">
        <v>1036</v>
      </c>
      <c r="D840" s="149">
        <v>26693</v>
      </c>
      <c r="E840" s="148">
        <v>83.435000000000002</v>
      </c>
      <c r="F840" s="149">
        <v>1217</v>
      </c>
      <c r="G840" s="148">
        <v>93.864199999999997</v>
      </c>
      <c r="H840" s="152"/>
    </row>
    <row r="841" spans="1:8" x14ac:dyDescent="0.5">
      <c r="A841" s="151" t="s">
        <v>259</v>
      </c>
      <c r="B841" s="147"/>
      <c r="C841" s="150" t="s">
        <v>1035</v>
      </c>
      <c r="D841" s="149">
        <v>12555</v>
      </c>
      <c r="E841" s="148">
        <v>37.557600000000001</v>
      </c>
      <c r="F841" s="149">
        <v>617</v>
      </c>
      <c r="G841" s="148">
        <v>46.047499999999999</v>
      </c>
      <c r="H841" s="147"/>
    </row>
    <row r="842" spans="1:8" ht="21.75" customHeight="1" x14ac:dyDescent="0.5">
      <c r="A842" s="164" t="s">
        <v>258</v>
      </c>
      <c r="B842" s="167" t="s">
        <v>1093</v>
      </c>
      <c r="C842" s="159" t="s">
        <v>64</v>
      </c>
      <c r="D842" s="158">
        <v>45620</v>
      </c>
      <c r="E842" s="157">
        <v>69.732799999999997</v>
      </c>
      <c r="F842" s="158">
        <v>1772</v>
      </c>
      <c r="G842" s="157">
        <v>67.210999999999999</v>
      </c>
      <c r="H842" s="167" t="s">
        <v>1093</v>
      </c>
    </row>
    <row r="843" spans="1:8" x14ac:dyDescent="0.5">
      <c r="A843" s="162" t="s">
        <v>258</v>
      </c>
      <c r="B843" s="166"/>
      <c r="C843" s="159" t="s">
        <v>1036</v>
      </c>
      <c r="D843" s="158">
        <v>19465</v>
      </c>
      <c r="E843" s="157">
        <v>60.842300000000002</v>
      </c>
      <c r="F843" s="158">
        <v>791</v>
      </c>
      <c r="G843" s="157">
        <v>61.007899999999999</v>
      </c>
      <c r="H843" s="166"/>
    </row>
    <row r="844" spans="1:8" x14ac:dyDescent="0.5">
      <c r="A844" s="160" t="s">
        <v>258</v>
      </c>
      <c r="B844" s="165"/>
      <c r="C844" s="159" t="s">
        <v>1035</v>
      </c>
      <c r="D844" s="158">
        <v>26155</v>
      </c>
      <c r="E844" s="157">
        <v>78.241299999999995</v>
      </c>
      <c r="F844" s="158">
        <v>981</v>
      </c>
      <c r="G844" s="157">
        <v>73.213300000000004</v>
      </c>
      <c r="H844" s="165"/>
    </row>
    <row r="845" spans="1:8" ht="18.75" customHeight="1" x14ac:dyDescent="0.5">
      <c r="A845" s="155" t="s">
        <v>257</v>
      </c>
      <c r="B845" s="154" t="s">
        <v>1092</v>
      </c>
      <c r="C845" s="150" t="s">
        <v>64</v>
      </c>
      <c r="D845" s="149">
        <v>142153</v>
      </c>
      <c r="E845" s="148">
        <v>217.28899999999999</v>
      </c>
      <c r="F845" s="149">
        <v>5816</v>
      </c>
      <c r="G845" s="148">
        <v>220.5977</v>
      </c>
      <c r="H845" s="154" t="s">
        <v>1092</v>
      </c>
    </row>
    <row r="846" spans="1:8" x14ac:dyDescent="0.5">
      <c r="A846" s="153" t="s">
        <v>257</v>
      </c>
      <c r="B846" s="152"/>
      <c r="C846" s="150" t="s">
        <v>1036</v>
      </c>
      <c r="D846" s="149">
        <v>93844</v>
      </c>
      <c r="E846" s="148">
        <v>293.33080000000001</v>
      </c>
      <c r="F846" s="149">
        <v>3926</v>
      </c>
      <c r="G846" s="148">
        <v>302.80279999999999</v>
      </c>
      <c r="H846" s="152"/>
    </row>
    <row r="847" spans="1:8" x14ac:dyDescent="0.5">
      <c r="A847" s="151" t="s">
        <v>257</v>
      </c>
      <c r="B847" s="147"/>
      <c r="C847" s="150" t="s">
        <v>1035</v>
      </c>
      <c r="D847" s="149">
        <v>48309</v>
      </c>
      <c r="E847" s="148">
        <v>144.51390000000001</v>
      </c>
      <c r="F847" s="149">
        <v>1890</v>
      </c>
      <c r="G847" s="148">
        <v>141.0531</v>
      </c>
      <c r="H847" s="147"/>
    </row>
    <row r="848" spans="1:8" ht="18.75" customHeight="1" x14ac:dyDescent="0.5">
      <c r="A848" s="164" t="s">
        <v>256</v>
      </c>
      <c r="B848" s="163" t="s">
        <v>1091</v>
      </c>
      <c r="C848" s="159" t="s">
        <v>64</v>
      </c>
      <c r="D848" s="158">
        <v>86</v>
      </c>
      <c r="E848" s="157">
        <v>0.13139999999999999</v>
      </c>
      <c r="F848" s="158">
        <v>3</v>
      </c>
      <c r="G848" s="157">
        <v>0.1137</v>
      </c>
      <c r="H848" s="163" t="s">
        <v>1091</v>
      </c>
    </row>
    <row r="849" spans="1:8" x14ac:dyDescent="0.5">
      <c r="A849" s="162" t="s">
        <v>256</v>
      </c>
      <c r="B849" s="161"/>
      <c r="C849" s="159" t="s">
        <v>1036</v>
      </c>
      <c r="D849" s="158">
        <v>56</v>
      </c>
      <c r="E849" s="157">
        <v>0.17499999999999999</v>
      </c>
      <c r="F849" s="158">
        <v>2</v>
      </c>
      <c r="G849" s="157">
        <v>0.1542</v>
      </c>
      <c r="H849" s="161"/>
    </row>
    <row r="850" spans="1:8" x14ac:dyDescent="0.5">
      <c r="A850" s="160" t="s">
        <v>256</v>
      </c>
      <c r="B850" s="156"/>
      <c r="C850" s="159" t="s">
        <v>1035</v>
      </c>
      <c r="D850" s="158">
        <v>30</v>
      </c>
      <c r="E850" s="157">
        <v>8.9700000000000002E-2</v>
      </c>
      <c r="F850" s="158">
        <v>1</v>
      </c>
      <c r="G850" s="157">
        <v>7.46E-2</v>
      </c>
      <c r="H850" s="156"/>
    </row>
    <row r="851" spans="1:8" ht="21.75" customHeight="1" x14ac:dyDescent="0.5">
      <c r="A851" s="155" t="s">
        <v>255</v>
      </c>
      <c r="B851" s="154" t="s">
        <v>1090</v>
      </c>
      <c r="C851" s="150" t="s">
        <v>64</v>
      </c>
      <c r="D851" s="149">
        <v>22091</v>
      </c>
      <c r="E851" s="148">
        <v>33.767299999999999</v>
      </c>
      <c r="F851" s="149">
        <v>1031</v>
      </c>
      <c r="G851" s="148">
        <v>39.105200000000004</v>
      </c>
      <c r="H851" s="154" t="s">
        <v>1090</v>
      </c>
    </row>
    <row r="852" spans="1:8" x14ac:dyDescent="0.5">
      <c r="A852" s="153" t="s">
        <v>255</v>
      </c>
      <c r="B852" s="152"/>
      <c r="C852" s="150" t="s">
        <v>1036</v>
      </c>
      <c r="D852" s="149">
        <v>14860</v>
      </c>
      <c r="E852" s="148">
        <v>46.448300000000003</v>
      </c>
      <c r="F852" s="149">
        <v>725</v>
      </c>
      <c r="G852" s="148">
        <v>55.917400000000001</v>
      </c>
      <c r="H852" s="152"/>
    </row>
    <row r="853" spans="1:8" x14ac:dyDescent="0.5">
      <c r="A853" s="151" t="s">
        <v>255</v>
      </c>
      <c r="B853" s="147"/>
      <c r="C853" s="150" t="s">
        <v>1035</v>
      </c>
      <c r="D853" s="149">
        <v>7231</v>
      </c>
      <c r="E853" s="148">
        <v>21.6311</v>
      </c>
      <c r="F853" s="149">
        <v>306</v>
      </c>
      <c r="G853" s="148">
        <v>22.8371</v>
      </c>
      <c r="H853" s="147"/>
    </row>
    <row r="854" spans="1:8" ht="18.75" customHeight="1" x14ac:dyDescent="0.5">
      <c r="A854" s="164" t="s">
        <v>254</v>
      </c>
      <c r="B854" s="163" t="s">
        <v>1089</v>
      </c>
      <c r="C854" s="159" t="s">
        <v>64</v>
      </c>
      <c r="D854" s="158">
        <v>10565</v>
      </c>
      <c r="E854" s="157">
        <v>16.1492</v>
      </c>
      <c r="F854" s="158">
        <v>383</v>
      </c>
      <c r="G854" s="157">
        <v>14.526899999999999</v>
      </c>
      <c r="H854" s="163" t="s">
        <v>1089</v>
      </c>
    </row>
    <row r="855" spans="1:8" x14ac:dyDescent="0.5">
      <c r="A855" s="162" t="s">
        <v>254</v>
      </c>
      <c r="B855" s="161"/>
      <c r="C855" s="159" t="s">
        <v>1036</v>
      </c>
      <c r="D855" s="158">
        <v>8151</v>
      </c>
      <c r="E855" s="157">
        <v>25.477799999999998</v>
      </c>
      <c r="F855" s="158">
        <v>303</v>
      </c>
      <c r="G855" s="157">
        <v>23.369599999999998</v>
      </c>
      <c r="H855" s="161"/>
    </row>
    <row r="856" spans="1:8" x14ac:dyDescent="0.5">
      <c r="A856" s="160" t="s">
        <v>254</v>
      </c>
      <c r="B856" s="156"/>
      <c r="C856" s="159" t="s">
        <v>1035</v>
      </c>
      <c r="D856" s="158">
        <v>2414</v>
      </c>
      <c r="E856" s="157">
        <v>7.2213000000000003</v>
      </c>
      <c r="F856" s="158">
        <v>80</v>
      </c>
      <c r="G856" s="157">
        <v>5.9705000000000004</v>
      </c>
      <c r="H856" s="156"/>
    </row>
    <row r="857" spans="1:8" ht="18.75" customHeight="1" x14ac:dyDescent="0.5">
      <c r="A857" s="155" t="s">
        <v>253</v>
      </c>
      <c r="B857" s="154" t="s">
        <v>1088</v>
      </c>
      <c r="C857" s="150" t="s">
        <v>64</v>
      </c>
      <c r="D857" s="149">
        <v>118146</v>
      </c>
      <c r="E857" s="148">
        <v>180.59299999999999</v>
      </c>
      <c r="F857" s="149">
        <v>5079</v>
      </c>
      <c r="G857" s="148">
        <v>192.6437</v>
      </c>
      <c r="H857" s="154" t="s">
        <v>1088</v>
      </c>
    </row>
    <row r="858" spans="1:8" x14ac:dyDescent="0.5">
      <c r="A858" s="153" t="s">
        <v>253</v>
      </c>
      <c r="B858" s="152"/>
      <c r="C858" s="150" t="s">
        <v>1036</v>
      </c>
      <c r="D858" s="149">
        <v>81238</v>
      </c>
      <c r="E858" s="148">
        <v>253.92789999999999</v>
      </c>
      <c r="F858" s="149">
        <v>3556</v>
      </c>
      <c r="G858" s="148">
        <v>274.26560000000001</v>
      </c>
      <c r="H858" s="152"/>
    </row>
    <row r="859" spans="1:8" x14ac:dyDescent="0.5">
      <c r="A859" s="151" t="s">
        <v>253</v>
      </c>
      <c r="B859" s="147"/>
      <c r="C859" s="150" t="s">
        <v>1035</v>
      </c>
      <c r="D859" s="149">
        <v>36908</v>
      </c>
      <c r="E859" s="148">
        <v>110.4084</v>
      </c>
      <c r="F859" s="149">
        <v>1523</v>
      </c>
      <c r="G859" s="148">
        <v>113.6635</v>
      </c>
      <c r="H859" s="147"/>
    </row>
    <row r="860" spans="1:8" ht="21.75" customHeight="1" x14ac:dyDescent="0.5">
      <c r="A860" s="164" t="s">
        <v>252</v>
      </c>
      <c r="B860" s="167" t="s">
        <v>1087</v>
      </c>
      <c r="C860" s="159" t="s">
        <v>64</v>
      </c>
      <c r="D860" s="158">
        <v>26458</v>
      </c>
      <c r="E860" s="157">
        <v>40.442500000000003</v>
      </c>
      <c r="F860" s="158">
        <v>1406</v>
      </c>
      <c r="G860" s="157">
        <v>53.328800000000001</v>
      </c>
      <c r="H860" s="167" t="s">
        <v>1087</v>
      </c>
    </row>
    <row r="861" spans="1:8" x14ac:dyDescent="0.5">
      <c r="A861" s="162" t="s">
        <v>252</v>
      </c>
      <c r="B861" s="166"/>
      <c r="C861" s="159" t="s">
        <v>1036</v>
      </c>
      <c r="D861" s="158">
        <v>21227</v>
      </c>
      <c r="E861" s="157">
        <v>66.349800000000002</v>
      </c>
      <c r="F861" s="158">
        <v>1129</v>
      </c>
      <c r="G861" s="157">
        <v>87.076999999999998</v>
      </c>
      <c r="H861" s="166"/>
    </row>
    <row r="862" spans="1:8" x14ac:dyDescent="0.5">
      <c r="A862" s="160" t="s">
        <v>252</v>
      </c>
      <c r="B862" s="165"/>
      <c r="C862" s="159" t="s">
        <v>1035</v>
      </c>
      <c r="D862" s="158">
        <v>5231</v>
      </c>
      <c r="E862" s="157">
        <v>15.648199999999999</v>
      </c>
      <c r="F862" s="158">
        <v>277</v>
      </c>
      <c r="G862" s="157">
        <v>20.672799999999999</v>
      </c>
      <c r="H862" s="165"/>
    </row>
    <row r="863" spans="1:8" ht="21.75" customHeight="1" x14ac:dyDescent="0.5">
      <c r="A863" s="155" t="s">
        <v>251</v>
      </c>
      <c r="B863" s="154" t="s">
        <v>1086</v>
      </c>
      <c r="C863" s="150" t="s">
        <v>64</v>
      </c>
      <c r="D863" s="149">
        <v>6057</v>
      </c>
      <c r="E863" s="148">
        <v>9.2584</v>
      </c>
      <c r="F863" s="149">
        <v>266</v>
      </c>
      <c r="G863" s="148">
        <v>10.0892</v>
      </c>
      <c r="H863" s="154" t="s">
        <v>1086</v>
      </c>
    </row>
    <row r="864" spans="1:8" x14ac:dyDescent="0.5">
      <c r="A864" s="153" t="s">
        <v>251</v>
      </c>
      <c r="B864" s="152"/>
      <c r="C864" s="150" t="s">
        <v>1036</v>
      </c>
      <c r="D864" s="149">
        <v>4913</v>
      </c>
      <c r="E864" s="148">
        <v>15.3567</v>
      </c>
      <c r="F864" s="149">
        <v>219</v>
      </c>
      <c r="G864" s="148">
        <v>16.890899999999998</v>
      </c>
      <c r="H864" s="152"/>
    </row>
    <row r="865" spans="1:8" x14ac:dyDescent="0.5">
      <c r="A865" s="151" t="s">
        <v>251</v>
      </c>
      <c r="B865" s="147"/>
      <c r="C865" s="150" t="s">
        <v>1035</v>
      </c>
      <c r="D865" s="149">
        <v>1144</v>
      </c>
      <c r="E865" s="148">
        <v>3.4222000000000001</v>
      </c>
      <c r="F865" s="149">
        <v>47</v>
      </c>
      <c r="G865" s="148">
        <v>3.5076000000000001</v>
      </c>
      <c r="H865" s="147"/>
    </row>
    <row r="866" spans="1:8" ht="18.75" customHeight="1" x14ac:dyDescent="0.5">
      <c r="A866" s="164" t="s">
        <v>250</v>
      </c>
      <c r="B866" s="163" t="s">
        <v>1085</v>
      </c>
      <c r="C866" s="159" t="s">
        <v>64</v>
      </c>
      <c r="D866" s="158">
        <v>204545</v>
      </c>
      <c r="E866" s="157">
        <v>312.65879999999999</v>
      </c>
      <c r="F866" s="158">
        <v>10295</v>
      </c>
      <c r="G866" s="157">
        <v>390.48379999999997</v>
      </c>
      <c r="H866" s="163" t="s">
        <v>1085</v>
      </c>
    </row>
    <row r="867" spans="1:8" x14ac:dyDescent="0.5">
      <c r="A867" s="162" t="s">
        <v>250</v>
      </c>
      <c r="B867" s="161"/>
      <c r="C867" s="159" t="s">
        <v>1036</v>
      </c>
      <c r="D867" s="158">
        <v>144124</v>
      </c>
      <c r="E867" s="157">
        <v>450.49239999999998</v>
      </c>
      <c r="F867" s="158">
        <v>7448</v>
      </c>
      <c r="G867" s="157">
        <v>574.44619999999998</v>
      </c>
      <c r="H867" s="161"/>
    </row>
    <row r="868" spans="1:8" x14ac:dyDescent="0.5">
      <c r="A868" s="160" t="s">
        <v>250</v>
      </c>
      <c r="B868" s="156"/>
      <c r="C868" s="159" t="s">
        <v>1035</v>
      </c>
      <c r="D868" s="158">
        <v>60421</v>
      </c>
      <c r="E868" s="157">
        <v>180.74639999999999</v>
      </c>
      <c r="F868" s="158">
        <v>2847</v>
      </c>
      <c r="G868" s="157">
        <v>212.4753</v>
      </c>
      <c r="H868" s="156"/>
    </row>
    <row r="869" spans="1:8" ht="21.75" customHeight="1" x14ac:dyDescent="0.5">
      <c r="A869" s="155" t="s">
        <v>249</v>
      </c>
      <c r="B869" s="154" t="s">
        <v>1084</v>
      </c>
      <c r="C869" s="150" t="s">
        <v>64</v>
      </c>
      <c r="D869" s="149">
        <v>6753</v>
      </c>
      <c r="E869" s="148">
        <v>10.3223</v>
      </c>
      <c r="F869" s="149">
        <v>210</v>
      </c>
      <c r="G869" s="148">
        <v>7.9650999999999996</v>
      </c>
      <c r="H869" s="154" t="s">
        <v>1084</v>
      </c>
    </row>
    <row r="870" spans="1:8" x14ac:dyDescent="0.5">
      <c r="A870" s="153" t="s">
        <v>249</v>
      </c>
      <c r="B870" s="152"/>
      <c r="C870" s="150" t="s">
        <v>1036</v>
      </c>
      <c r="D870" s="149">
        <v>3910</v>
      </c>
      <c r="E870" s="148">
        <v>12.221500000000001</v>
      </c>
      <c r="F870" s="149">
        <v>126</v>
      </c>
      <c r="G870" s="148">
        <v>9.718</v>
      </c>
      <c r="H870" s="152"/>
    </row>
    <row r="871" spans="1:8" x14ac:dyDescent="0.5">
      <c r="A871" s="151" t="s">
        <v>249</v>
      </c>
      <c r="B871" s="147"/>
      <c r="C871" s="150" t="s">
        <v>1035</v>
      </c>
      <c r="D871" s="149">
        <v>2843</v>
      </c>
      <c r="E871" s="148">
        <v>8.5045999999999999</v>
      </c>
      <c r="F871" s="149">
        <v>84</v>
      </c>
      <c r="G871" s="148">
        <v>6.2690000000000001</v>
      </c>
      <c r="H871" s="147"/>
    </row>
    <row r="872" spans="1:8" ht="21.75" customHeight="1" x14ac:dyDescent="0.5">
      <c r="A872" s="164" t="s">
        <v>248</v>
      </c>
      <c r="B872" s="167" t="s">
        <v>1083</v>
      </c>
      <c r="C872" s="159" t="s">
        <v>64</v>
      </c>
      <c r="D872" s="158">
        <v>20877</v>
      </c>
      <c r="E872" s="157">
        <v>31.9117</v>
      </c>
      <c r="F872" s="158">
        <v>877</v>
      </c>
      <c r="G872" s="157">
        <v>33.264099999999999</v>
      </c>
      <c r="H872" s="167" t="s">
        <v>1083</v>
      </c>
    </row>
    <row r="873" spans="1:8" x14ac:dyDescent="0.5">
      <c r="A873" s="162" t="s">
        <v>248</v>
      </c>
      <c r="B873" s="166"/>
      <c r="C873" s="159" t="s">
        <v>1036</v>
      </c>
      <c r="D873" s="158">
        <v>13584</v>
      </c>
      <c r="E873" s="157">
        <v>42.459800000000001</v>
      </c>
      <c r="F873" s="158">
        <v>587</v>
      </c>
      <c r="G873" s="157">
        <v>45.273800000000001</v>
      </c>
      <c r="H873" s="166"/>
    </row>
    <row r="874" spans="1:8" x14ac:dyDescent="0.5">
      <c r="A874" s="160" t="s">
        <v>248</v>
      </c>
      <c r="B874" s="165"/>
      <c r="C874" s="159" t="s">
        <v>1035</v>
      </c>
      <c r="D874" s="158">
        <v>7293</v>
      </c>
      <c r="E874" s="157">
        <v>21.816600000000001</v>
      </c>
      <c r="F874" s="158">
        <v>290</v>
      </c>
      <c r="G874" s="157">
        <v>21.643000000000001</v>
      </c>
      <c r="H874" s="165"/>
    </row>
    <row r="875" spans="1:8" ht="21.75" customHeight="1" x14ac:dyDescent="0.5">
      <c r="A875" s="155" t="s">
        <v>247</v>
      </c>
      <c r="B875" s="154" t="s">
        <v>1082</v>
      </c>
      <c r="C875" s="150" t="s">
        <v>64</v>
      </c>
      <c r="D875" s="149">
        <v>29827</v>
      </c>
      <c r="E875" s="148">
        <v>45.592199999999998</v>
      </c>
      <c r="F875" s="149">
        <v>1363</v>
      </c>
      <c r="G875" s="148">
        <v>51.697800000000001</v>
      </c>
      <c r="H875" s="154" t="s">
        <v>1082</v>
      </c>
    </row>
    <row r="876" spans="1:8" x14ac:dyDescent="0.5">
      <c r="A876" s="153" t="s">
        <v>247</v>
      </c>
      <c r="B876" s="152"/>
      <c r="C876" s="150" t="s">
        <v>1036</v>
      </c>
      <c r="D876" s="149">
        <v>11546</v>
      </c>
      <c r="E876" s="148">
        <v>36.089599999999997</v>
      </c>
      <c r="F876" s="149">
        <v>423</v>
      </c>
      <c r="G876" s="148">
        <v>32.624899999999997</v>
      </c>
      <c r="H876" s="152"/>
    </row>
    <row r="877" spans="1:8" x14ac:dyDescent="0.5">
      <c r="A877" s="151" t="s">
        <v>247</v>
      </c>
      <c r="B877" s="147"/>
      <c r="C877" s="150" t="s">
        <v>1035</v>
      </c>
      <c r="D877" s="149">
        <v>18281</v>
      </c>
      <c r="E877" s="148">
        <v>54.686700000000002</v>
      </c>
      <c r="F877" s="149">
        <v>940</v>
      </c>
      <c r="G877" s="148">
        <v>70.153400000000005</v>
      </c>
      <c r="H877" s="147"/>
    </row>
    <row r="878" spans="1:8" ht="21.75" customHeight="1" x14ac:dyDescent="0.5">
      <c r="A878" s="164" t="s">
        <v>246</v>
      </c>
      <c r="B878" s="167" t="s">
        <v>1081</v>
      </c>
      <c r="C878" s="159" t="s">
        <v>64</v>
      </c>
      <c r="D878" s="158">
        <v>44523</v>
      </c>
      <c r="E878" s="157">
        <v>68.055899999999994</v>
      </c>
      <c r="F878" s="158">
        <v>1630</v>
      </c>
      <c r="G878" s="157">
        <v>61.825000000000003</v>
      </c>
      <c r="H878" s="167" t="s">
        <v>1081</v>
      </c>
    </row>
    <row r="879" spans="1:8" x14ac:dyDescent="0.5">
      <c r="A879" s="162" t="s">
        <v>246</v>
      </c>
      <c r="B879" s="166"/>
      <c r="C879" s="159" t="s">
        <v>1036</v>
      </c>
      <c r="D879" s="158">
        <v>25342</v>
      </c>
      <c r="E879" s="157">
        <v>79.212199999999996</v>
      </c>
      <c r="F879" s="158">
        <v>963</v>
      </c>
      <c r="G879" s="157">
        <v>74.273799999999994</v>
      </c>
      <c r="H879" s="166"/>
    </row>
    <row r="880" spans="1:8" x14ac:dyDescent="0.5">
      <c r="A880" s="160" t="s">
        <v>246</v>
      </c>
      <c r="B880" s="165"/>
      <c r="C880" s="159" t="s">
        <v>1035</v>
      </c>
      <c r="D880" s="158">
        <v>19181</v>
      </c>
      <c r="E880" s="157">
        <v>57.378999999999998</v>
      </c>
      <c r="F880" s="158">
        <v>667</v>
      </c>
      <c r="G880" s="157">
        <v>49.779000000000003</v>
      </c>
      <c r="H880" s="165"/>
    </row>
    <row r="881" spans="1:8" ht="18.75" customHeight="1" x14ac:dyDescent="0.5">
      <c r="A881" s="155" t="s">
        <v>245</v>
      </c>
      <c r="B881" s="154" t="s">
        <v>1080</v>
      </c>
      <c r="C881" s="150" t="s">
        <v>64</v>
      </c>
      <c r="D881" s="149">
        <v>391</v>
      </c>
      <c r="E881" s="148">
        <v>0.59760000000000002</v>
      </c>
      <c r="F881" s="149">
        <v>11</v>
      </c>
      <c r="G881" s="148">
        <v>0.41720000000000002</v>
      </c>
      <c r="H881" s="154" t="s">
        <v>1080</v>
      </c>
    </row>
    <row r="882" spans="1:8" x14ac:dyDescent="0.5">
      <c r="A882" s="153" t="s">
        <v>245</v>
      </c>
      <c r="B882" s="152"/>
      <c r="C882" s="150" t="s">
        <v>1036</v>
      </c>
      <c r="D882" s="149">
        <v>82</v>
      </c>
      <c r="E882" s="148">
        <v>0.25629999999999997</v>
      </c>
      <c r="F882" s="149">
        <v>5</v>
      </c>
      <c r="G882" s="148">
        <v>0.3856</v>
      </c>
      <c r="H882" s="152"/>
    </row>
    <row r="883" spans="1:8" x14ac:dyDescent="0.5">
      <c r="A883" s="151" t="s">
        <v>245</v>
      </c>
      <c r="B883" s="147"/>
      <c r="C883" s="150" t="s">
        <v>1035</v>
      </c>
      <c r="D883" s="149">
        <v>309</v>
      </c>
      <c r="E883" s="148">
        <v>0.92430000000000001</v>
      </c>
      <c r="F883" s="149">
        <v>6</v>
      </c>
      <c r="G883" s="148">
        <v>0.44769999999999999</v>
      </c>
      <c r="H883" s="147"/>
    </row>
    <row r="884" spans="1:8" ht="21.75" customHeight="1" x14ac:dyDescent="0.5">
      <c r="A884" s="164" t="s">
        <v>244</v>
      </c>
      <c r="B884" s="167" t="s">
        <v>1079</v>
      </c>
      <c r="C884" s="159" t="s">
        <v>64</v>
      </c>
      <c r="D884" s="158">
        <v>39016</v>
      </c>
      <c r="E884" s="157">
        <v>59.638199999999998</v>
      </c>
      <c r="F884" s="158">
        <v>1937</v>
      </c>
      <c r="G884" s="157">
        <v>73.469300000000004</v>
      </c>
      <c r="H884" s="167" t="s">
        <v>1079</v>
      </c>
    </row>
    <row r="885" spans="1:8" x14ac:dyDescent="0.5">
      <c r="A885" s="162" t="s">
        <v>244</v>
      </c>
      <c r="B885" s="166"/>
      <c r="C885" s="159" t="s">
        <v>1036</v>
      </c>
      <c r="D885" s="158">
        <v>20964</v>
      </c>
      <c r="E885" s="157">
        <v>65.527699999999996</v>
      </c>
      <c r="F885" s="158">
        <v>1086</v>
      </c>
      <c r="G885" s="157">
        <v>83.760499999999993</v>
      </c>
      <c r="H885" s="166"/>
    </row>
    <row r="886" spans="1:8" x14ac:dyDescent="0.5">
      <c r="A886" s="160" t="s">
        <v>244</v>
      </c>
      <c r="B886" s="165"/>
      <c r="C886" s="159" t="s">
        <v>1035</v>
      </c>
      <c r="D886" s="158">
        <v>18052</v>
      </c>
      <c r="E886" s="157">
        <v>54.001600000000003</v>
      </c>
      <c r="F886" s="158">
        <v>851</v>
      </c>
      <c r="G886" s="157">
        <v>63.511200000000002</v>
      </c>
      <c r="H886" s="165"/>
    </row>
    <row r="887" spans="1:8" ht="18.75" customHeight="1" x14ac:dyDescent="0.5">
      <c r="A887" s="155" t="s">
        <v>243</v>
      </c>
      <c r="B887" s="154" t="s">
        <v>1078</v>
      </c>
      <c r="C887" s="150" t="s">
        <v>64</v>
      </c>
      <c r="D887" s="149">
        <v>158284</v>
      </c>
      <c r="E887" s="148">
        <v>241.9462</v>
      </c>
      <c r="F887" s="149">
        <v>6574</v>
      </c>
      <c r="G887" s="148">
        <v>249.34819999999999</v>
      </c>
      <c r="H887" s="154" t="s">
        <v>1078</v>
      </c>
    </row>
    <row r="888" spans="1:8" x14ac:dyDescent="0.5">
      <c r="A888" s="153" t="s">
        <v>243</v>
      </c>
      <c r="B888" s="152"/>
      <c r="C888" s="150" t="s">
        <v>1036</v>
      </c>
      <c r="D888" s="149">
        <v>89887</v>
      </c>
      <c r="E888" s="148">
        <v>280.96230000000003</v>
      </c>
      <c r="F888" s="149">
        <v>3858</v>
      </c>
      <c r="G888" s="148">
        <v>297.5582</v>
      </c>
      <c r="H888" s="152"/>
    </row>
    <row r="889" spans="1:8" x14ac:dyDescent="0.5">
      <c r="A889" s="151" t="s">
        <v>243</v>
      </c>
      <c r="B889" s="147"/>
      <c r="C889" s="150" t="s">
        <v>1035</v>
      </c>
      <c r="D889" s="149">
        <v>68397</v>
      </c>
      <c r="E889" s="148">
        <v>204.6062</v>
      </c>
      <c r="F889" s="149">
        <v>2716</v>
      </c>
      <c r="G889" s="148">
        <v>202.6986</v>
      </c>
      <c r="H889" s="147"/>
    </row>
    <row r="890" spans="1:8" ht="18.75" customHeight="1" x14ac:dyDescent="0.5">
      <c r="A890" s="164" t="s">
        <v>242</v>
      </c>
      <c r="B890" s="163" t="s">
        <v>1077</v>
      </c>
      <c r="C890" s="159" t="s">
        <v>64</v>
      </c>
      <c r="D890" s="158">
        <v>2893</v>
      </c>
      <c r="E890" s="157">
        <v>4.4221000000000004</v>
      </c>
      <c r="F890" s="158">
        <v>114</v>
      </c>
      <c r="G890" s="157">
        <v>4.3239000000000001</v>
      </c>
      <c r="H890" s="163" t="s">
        <v>1077</v>
      </c>
    </row>
    <row r="891" spans="1:8" x14ac:dyDescent="0.5">
      <c r="A891" s="162" t="s">
        <v>242</v>
      </c>
      <c r="B891" s="161"/>
      <c r="C891" s="159" t="s">
        <v>1036</v>
      </c>
      <c r="D891" s="158">
        <v>2055</v>
      </c>
      <c r="E891" s="157">
        <v>6.4233000000000002</v>
      </c>
      <c r="F891" s="158">
        <v>80</v>
      </c>
      <c r="G891" s="157">
        <v>6.1702000000000004</v>
      </c>
      <c r="H891" s="161"/>
    </row>
    <row r="892" spans="1:8" x14ac:dyDescent="0.5">
      <c r="A892" s="160" t="s">
        <v>242</v>
      </c>
      <c r="B892" s="156"/>
      <c r="C892" s="159" t="s">
        <v>1035</v>
      </c>
      <c r="D892" s="158">
        <v>838</v>
      </c>
      <c r="E892" s="157">
        <v>2.5068000000000001</v>
      </c>
      <c r="F892" s="158">
        <v>34</v>
      </c>
      <c r="G892" s="157">
        <v>2.5373999999999999</v>
      </c>
      <c r="H892" s="156"/>
    </row>
    <row r="893" spans="1:8" x14ac:dyDescent="0.5">
      <c r="A893" s="169" t="s">
        <v>1076</v>
      </c>
      <c r="B893" s="168"/>
      <c r="C893" s="168"/>
      <c r="D893" s="168"/>
      <c r="E893" s="168"/>
      <c r="F893" s="168"/>
      <c r="G893" s="168"/>
      <c r="H893" s="168"/>
    </row>
    <row r="894" spans="1:8" ht="21.75" customHeight="1" x14ac:dyDescent="0.5">
      <c r="A894" s="155" t="s">
        <v>241</v>
      </c>
      <c r="B894" s="154" t="s">
        <v>1075</v>
      </c>
      <c r="C894" s="150" t="s">
        <v>64</v>
      </c>
      <c r="D894" s="149">
        <v>174775</v>
      </c>
      <c r="E894" s="148">
        <v>267.15370000000001</v>
      </c>
      <c r="F894" s="149">
        <v>4414</v>
      </c>
      <c r="G894" s="148">
        <v>167.42060000000001</v>
      </c>
      <c r="H894" s="154" t="s">
        <v>1075</v>
      </c>
    </row>
    <row r="895" spans="1:8" x14ac:dyDescent="0.5">
      <c r="A895" s="153" t="s">
        <v>241</v>
      </c>
      <c r="B895" s="152"/>
      <c r="C895" s="150" t="s">
        <v>1036</v>
      </c>
      <c r="D895" s="149">
        <v>86279</v>
      </c>
      <c r="E895" s="148">
        <v>269.68470000000002</v>
      </c>
      <c r="F895" s="149">
        <v>2269</v>
      </c>
      <c r="G895" s="148">
        <v>175.00239999999999</v>
      </c>
      <c r="H895" s="152"/>
    </row>
    <row r="896" spans="1:8" x14ac:dyDescent="0.5">
      <c r="A896" s="151" t="s">
        <v>241</v>
      </c>
      <c r="B896" s="147"/>
      <c r="C896" s="150" t="s">
        <v>1035</v>
      </c>
      <c r="D896" s="149">
        <v>88496</v>
      </c>
      <c r="E896" s="148">
        <v>264.73140000000001</v>
      </c>
      <c r="F896" s="149">
        <v>2145</v>
      </c>
      <c r="G896" s="148">
        <v>160.08410000000001</v>
      </c>
      <c r="H896" s="147"/>
    </row>
    <row r="897" spans="1:8" ht="18.75" customHeight="1" x14ac:dyDescent="0.5">
      <c r="A897" s="164" t="s">
        <v>240</v>
      </c>
      <c r="B897" s="163" t="s">
        <v>1074</v>
      </c>
      <c r="C897" s="159" t="s">
        <v>64</v>
      </c>
      <c r="D897" s="158">
        <v>10044</v>
      </c>
      <c r="E897" s="157">
        <v>15.3528</v>
      </c>
      <c r="F897" s="158">
        <v>608</v>
      </c>
      <c r="G897" s="157">
        <v>23.0611</v>
      </c>
      <c r="H897" s="163" t="s">
        <v>1074</v>
      </c>
    </row>
    <row r="898" spans="1:8" x14ac:dyDescent="0.5">
      <c r="A898" s="162" t="s">
        <v>240</v>
      </c>
      <c r="B898" s="161"/>
      <c r="C898" s="159" t="s">
        <v>1036</v>
      </c>
      <c r="D898" s="158">
        <v>5388</v>
      </c>
      <c r="E898" s="157">
        <v>16.8414</v>
      </c>
      <c r="F898" s="158">
        <v>318</v>
      </c>
      <c r="G898" s="157">
        <v>24.526499999999999</v>
      </c>
      <c r="H898" s="161"/>
    </row>
    <row r="899" spans="1:8" x14ac:dyDescent="0.5">
      <c r="A899" s="160" t="s">
        <v>240</v>
      </c>
      <c r="B899" s="156"/>
      <c r="C899" s="159" t="s">
        <v>1035</v>
      </c>
      <c r="D899" s="158">
        <v>4656</v>
      </c>
      <c r="E899" s="157">
        <v>13.928100000000001</v>
      </c>
      <c r="F899" s="158">
        <v>290</v>
      </c>
      <c r="G899" s="157">
        <v>21.643000000000001</v>
      </c>
      <c r="H899" s="156"/>
    </row>
    <row r="900" spans="1:8" ht="18.75" customHeight="1" x14ac:dyDescent="0.5">
      <c r="A900" s="155" t="s">
        <v>239</v>
      </c>
      <c r="B900" s="154" t="s">
        <v>1073</v>
      </c>
      <c r="C900" s="150" t="s">
        <v>64</v>
      </c>
      <c r="D900" s="149">
        <v>46542</v>
      </c>
      <c r="E900" s="148">
        <v>71.142099999999999</v>
      </c>
      <c r="F900" s="149">
        <v>1118</v>
      </c>
      <c r="G900" s="148">
        <v>42.405099999999997</v>
      </c>
      <c r="H900" s="154" t="s">
        <v>1073</v>
      </c>
    </row>
    <row r="901" spans="1:8" x14ac:dyDescent="0.5">
      <c r="A901" s="153" t="s">
        <v>239</v>
      </c>
      <c r="B901" s="152"/>
      <c r="C901" s="150" t="s">
        <v>1036</v>
      </c>
      <c r="D901" s="149">
        <v>24112</v>
      </c>
      <c r="E901" s="148">
        <v>75.367500000000007</v>
      </c>
      <c r="F901" s="149">
        <v>585</v>
      </c>
      <c r="G901" s="148">
        <v>45.119599999999998</v>
      </c>
      <c r="H901" s="152"/>
    </row>
    <row r="902" spans="1:8" x14ac:dyDescent="0.5">
      <c r="A902" s="151" t="s">
        <v>239</v>
      </c>
      <c r="B902" s="147"/>
      <c r="C902" s="150" t="s">
        <v>1035</v>
      </c>
      <c r="D902" s="149">
        <v>22430</v>
      </c>
      <c r="E902" s="148">
        <v>67.098200000000006</v>
      </c>
      <c r="F902" s="149">
        <v>533</v>
      </c>
      <c r="G902" s="148">
        <v>39.778399999999998</v>
      </c>
      <c r="H902" s="147"/>
    </row>
    <row r="903" spans="1:8" ht="21.75" customHeight="1" x14ac:dyDescent="0.5">
      <c r="A903" s="164" t="s">
        <v>238</v>
      </c>
      <c r="B903" s="167" t="s">
        <v>1072</v>
      </c>
      <c r="C903" s="159" t="s">
        <v>64</v>
      </c>
      <c r="D903" s="158">
        <v>92580</v>
      </c>
      <c r="E903" s="157">
        <v>141.5138</v>
      </c>
      <c r="F903" s="158">
        <v>5332</v>
      </c>
      <c r="G903" s="157">
        <v>202.2398</v>
      </c>
      <c r="H903" s="167" t="s">
        <v>1072</v>
      </c>
    </row>
    <row r="904" spans="1:8" x14ac:dyDescent="0.5">
      <c r="A904" s="162" t="s">
        <v>238</v>
      </c>
      <c r="B904" s="166"/>
      <c r="C904" s="159" t="s">
        <v>1036</v>
      </c>
      <c r="D904" s="158">
        <v>87</v>
      </c>
      <c r="E904" s="157">
        <v>0.27189999999999998</v>
      </c>
      <c r="F904" s="158">
        <v>2</v>
      </c>
      <c r="G904" s="157">
        <v>0.1542</v>
      </c>
      <c r="H904" s="166"/>
    </row>
    <row r="905" spans="1:8" x14ac:dyDescent="0.5">
      <c r="A905" s="160" t="s">
        <v>238</v>
      </c>
      <c r="B905" s="165"/>
      <c r="C905" s="159" t="s">
        <v>1035</v>
      </c>
      <c r="D905" s="158">
        <v>92493</v>
      </c>
      <c r="E905" s="157">
        <v>276.68819999999999</v>
      </c>
      <c r="F905" s="158">
        <v>5330</v>
      </c>
      <c r="G905" s="157">
        <v>397.78489999999999</v>
      </c>
      <c r="H905" s="165"/>
    </row>
    <row r="906" spans="1:8" ht="21.75" customHeight="1" x14ac:dyDescent="0.5">
      <c r="A906" s="155" t="s">
        <v>237</v>
      </c>
      <c r="B906" s="154" t="s">
        <v>1071</v>
      </c>
      <c r="C906" s="150" t="s">
        <v>64</v>
      </c>
      <c r="D906" s="149">
        <v>13428</v>
      </c>
      <c r="E906" s="148">
        <v>20.525400000000001</v>
      </c>
      <c r="F906" s="149">
        <v>577</v>
      </c>
      <c r="G906" s="148">
        <v>21.885200000000001</v>
      </c>
      <c r="H906" s="154" t="s">
        <v>1071</v>
      </c>
    </row>
    <row r="907" spans="1:8" x14ac:dyDescent="0.5">
      <c r="A907" s="153" t="s">
        <v>237</v>
      </c>
      <c r="B907" s="152"/>
      <c r="C907" s="150" t="s">
        <v>1036</v>
      </c>
      <c r="D907" s="149">
        <v>0</v>
      </c>
      <c r="E907" s="148">
        <v>0</v>
      </c>
      <c r="F907" s="149">
        <v>0</v>
      </c>
      <c r="G907" s="148">
        <v>0</v>
      </c>
      <c r="H907" s="152"/>
    </row>
    <row r="908" spans="1:8" x14ac:dyDescent="0.5">
      <c r="A908" s="151" t="s">
        <v>237</v>
      </c>
      <c r="B908" s="147"/>
      <c r="C908" s="150" t="s">
        <v>1035</v>
      </c>
      <c r="D908" s="149">
        <v>13428</v>
      </c>
      <c r="E908" s="148">
        <v>40.169199999999996</v>
      </c>
      <c r="F908" s="149">
        <v>577</v>
      </c>
      <c r="G908" s="148">
        <v>43.062199999999997</v>
      </c>
      <c r="H908" s="147"/>
    </row>
    <row r="909" spans="1:8" ht="21.75" customHeight="1" x14ac:dyDescent="0.5">
      <c r="A909" s="164" t="s">
        <v>236</v>
      </c>
      <c r="B909" s="167" t="s">
        <v>1070</v>
      </c>
      <c r="C909" s="159" t="s">
        <v>64</v>
      </c>
      <c r="D909" s="158">
        <v>484360</v>
      </c>
      <c r="E909" s="157">
        <v>740.3723</v>
      </c>
      <c r="F909" s="158">
        <v>17677</v>
      </c>
      <c r="G909" s="157">
        <v>670.47900000000004</v>
      </c>
      <c r="H909" s="167" t="s">
        <v>1070</v>
      </c>
    </row>
    <row r="910" spans="1:8" x14ac:dyDescent="0.5">
      <c r="A910" s="162" t="s">
        <v>236</v>
      </c>
      <c r="B910" s="166"/>
      <c r="C910" s="159" t="s">
        <v>1036</v>
      </c>
      <c r="D910" s="158">
        <v>250625</v>
      </c>
      <c r="E910" s="157">
        <v>783.38570000000004</v>
      </c>
      <c r="F910" s="158">
        <v>9255</v>
      </c>
      <c r="G910" s="157">
        <v>713.81569999999999</v>
      </c>
      <c r="H910" s="166"/>
    </row>
    <row r="911" spans="1:8" x14ac:dyDescent="0.5">
      <c r="A911" s="160" t="s">
        <v>236</v>
      </c>
      <c r="B911" s="165"/>
      <c r="C911" s="159" t="s">
        <v>1035</v>
      </c>
      <c r="D911" s="158">
        <v>233735</v>
      </c>
      <c r="E911" s="157">
        <v>699.20669999999996</v>
      </c>
      <c r="F911" s="158">
        <v>8422</v>
      </c>
      <c r="G911" s="157">
        <v>628.54489999999998</v>
      </c>
      <c r="H911" s="165"/>
    </row>
    <row r="912" spans="1:8" ht="21.75" customHeight="1" x14ac:dyDescent="0.5">
      <c r="A912" s="155" t="s">
        <v>235</v>
      </c>
      <c r="B912" s="154" t="s">
        <v>1069</v>
      </c>
      <c r="C912" s="150" t="s">
        <v>64</v>
      </c>
      <c r="D912" s="149">
        <v>1994</v>
      </c>
      <c r="E912" s="148">
        <v>3.0478999999999998</v>
      </c>
      <c r="F912" s="149">
        <v>74</v>
      </c>
      <c r="G912" s="148">
        <v>2.8067000000000002</v>
      </c>
      <c r="H912" s="154" t="s">
        <v>1069</v>
      </c>
    </row>
    <row r="913" spans="1:8" x14ac:dyDescent="0.5">
      <c r="A913" s="153" t="s">
        <v>235</v>
      </c>
      <c r="B913" s="152"/>
      <c r="C913" s="150" t="s">
        <v>1036</v>
      </c>
      <c r="D913" s="149">
        <v>0</v>
      </c>
      <c r="E913" s="148">
        <v>0</v>
      </c>
      <c r="F913" s="149">
        <v>0</v>
      </c>
      <c r="G913" s="148">
        <v>0</v>
      </c>
      <c r="H913" s="152"/>
    </row>
    <row r="914" spans="1:8" x14ac:dyDescent="0.5">
      <c r="A914" s="151" t="s">
        <v>235</v>
      </c>
      <c r="B914" s="147"/>
      <c r="C914" s="150" t="s">
        <v>1035</v>
      </c>
      <c r="D914" s="149">
        <v>1994</v>
      </c>
      <c r="E914" s="148">
        <v>5.9649000000000001</v>
      </c>
      <c r="F914" s="149">
        <v>74</v>
      </c>
      <c r="G914" s="148">
        <v>5.5227000000000004</v>
      </c>
      <c r="H914" s="147"/>
    </row>
    <row r="915" spans="1:8" ht="18.75" customHeight="1" x14ac:dyDescent="0.5">
      <c r="A915" s="164" t="s">
        <v>234</v>
      </c>
      <c r="B915" s="163" t="s">
        <v>1068</v>
      </c>
      <c r="C915" s="159" t="s">
        <v>64</v>
      </c>
      <c r="D915" s="158">
        <v>470078</v>
      </c>
      <c r="E915" s="157">
        <v>718.54139999999995</v>
      </c>
      <c r="F915" s="158">
        <v>17742</v>
      </c>
      <c r="G915" s="157">
        <v>672.94439999999997</v>
      </c>
      <c r="H915" s="163" t="s">
        <v>1068</v>
      </c>
    </row>
    <row r="916" spans="1:8" x14ac:dyDescent="0.5">
      <c r="A916" s="162" t="s">
        <v>234</v>
      </c>
      <c r="B916" s="161"/>
      <c r="C916" s="159" t="s">
        <v>1036</v>
      </c>
      <c r="D916" s="158">
        <v>241174</v>
      </c>
      <c r="E916" s="157">
        <v>753.84439999999995</v>
      </c>
      <c r="F916" s="158">
        <v>9206</v>
      </c>
      <c r="G916" s="157">
        <v>710.03650000000005</v>
      </c>
      <c r="H916" s="161"/>
    </row>
    <row r="917" spans="1:8" x14ac:dyDescent="0.5">
      <c r="A917" s="160" t="s">
        <v>234</v>
      </c>
      <c r="B917" s="156"/>
      <c r="C917" s="159" t="s">
        <v>1035</v>
      </c>
      <c r="D917" s="158">
        <v>228904</v>
      </c>
      <c r="E917" s="157">
        <v>684.755</v>
      </c>
      <c r="F917" s="158">
        <v>8536</v>
      </c>
      <c r="G917" s="157">
        <v>637.05290000000002</v>
      </c>
      <c r="H917" s="156"/>
    </row>
    <row r="918" spans="1:8" ht="21.75" customHeight="1" x14ac:dyDescent="0.5">
      <c r="A918" s="155" t="s">
        <v>233</v>
      </c>
      <c r="B918" s="154" t="s">
        <v>1067</v>
      </c>
      <c r="C918" s="150" t="s">
        <v>64</v>
      </c>
      <c r="D918" s="149">
        <v>513206</v>
      </c>
      <c r="E918" s="148">
        <v>784.46500000000003</v>
      </c>
      <c r="F918" s="149">
        <v>22719</v>
      </c>
      <c r="G918" s="148">
        <v>861.71939999999995</v>
      </c>
      <c r="H918" s="154" t="s">
        <v>1067</v>
      </c>
    </row>
    <row r="919" spans="1:8" x14ac:dyDescent="0.5">
      <c r="A919" s="153" t="s">
        <v>233</v>
      </c>
      <c r="B919" s="152"/>
      <c r="C919" s="150" t="s">
        <v>1036</v>
      </c>
      <c r="D919" s="149">
        <v>115944</v>
      </c>
      <c r="E919" s="148">
        <v>362.40940000000001</v>
      </c>
      <c r="F919" s="149">
        <v>7317</v>
      </c>
      <c r="G919" s="148">
        <v>564.34249999999997</v>
      </c>
      <c r="H919" s="152"/>
    </row>
    <row r="920" spans="1:8" x14ac:dyDescent="0.5">
      <c r="A920" s="151" t="s">
        <v>233</v>
      </c>
      <c r="B920" s="147"/>
      <c r="C920" s="150" t="s">
        <v>1035</v>
      </c>
      <c r="D920" s="149">
        <v>397262</v>
      </c>
      <c r="E920" s="148">
        <v>1188.3896</v>
      </c>
      <c r="F920" s="149">
        <v>15402</v>
      </c>
      <c r="G920" s="148">
        <v>1149.4716000000001</v>
      </c>
      <c r="H920" s="147"/>
    </row>
    <row r="923" spans="1:8" x14ac:dyDescent="0.5">
      <c r="A923" s="146" t="s">
        <v>1066</v>
      </c>
      <c r="B923" s="146"/>
      <c r="C923" s="146"/>
      <c r="D923" s="146"/>
      <c r="E923" s="146"/>
    </row>
    <row r="924" spans="1:8" x14ac:dyDescent="0.5">
      <c r="A924" s="145" t="s">
        <v>1065</v>
      </c>
      <c r="B924" s="145"/>
      <c r="C924" s="145"/>
      <c r="D924" s="145"/>
      <c r="E924" s="145"/>
      <c r="H924" s="145"/>
    </row>
    <row r="925" spans="1:8" x14ac:dyDescent="0.5">
      <c r="A925" s="143" t="s">
        <v>1064</v>
      </c>
      <c r="B925" s="143"/>
      <c r="C925" s="144"/>
      <c r="D925" s="143"/>
      <c r="E925" s="143"/>
      <c r="H925" s="143"/>
    </row>
  </sheetData>
  <mergeCells count="902">
    <mergeCell ref="F2:G2"/>
    <mergeCell ref="A8:A10"/>
    <mergeCell ref="B8:B10"/>
    <mergeCell ref="A11:A13"/>
    <mergeCell ref="B11:B13"/>
    <mergeCell ref="A23:A25"/>
    <mergeCell ref="B23:B25"/>
    <mergeCell ref="A26:A28"/>
    <mergeCell ref="B26:B28"/>
    <mergeCell ref="D2:E2"/>
    <mergeCell ref="A4:B6"/>
    <mergeCell ref="C2:C3"/>
    <mergeCell ref="A2:A3"/>
    <mergeCell ref="B2:B3"/>
    <mergeCell ref="A38:A40"/>
    <mergeCell ref="B38:B40"/>
    <mergeCell ref="A41:A43"/>
    <mergeCell ref="B41:B43"/>
    <mergeCell ref="A14:A16"/>
    <mergeCell ref="B14:B16"/>
    <mergeCell ref="A17:A19"/>
    <mergeCell ref="B17:B19"/>
    <mergeCell ref="A20:A22"/>
    <mergeCell ref="B20:B22"/>
    <mergeCell ref="A53:A55"/>
    <mergeCell ref="B53:B55"/>
    <mergeCell ref="A56:A58"/>
    <mergeCell ref="B56:B58"/>
    <mergeCell ref="A29:A31"/>
    <mergeCell ref="B29:B31"/>
    <mergeCell ref="A32:A34"/>
    <mergeCell ref="B32:B34"/>
    <mergeCell ref="A35:A37"/>
    <mergeCell ref="B35:B37"/>
    <mergeCell ref="A68:A70"/>
    <mergeCell ref="B68:B70"/>
    <mergeCell ref="A71:A73"/>
    <mergeCell ref="B71:B73"/>
    <mergeCell ref="A44:A46"/>
    <mergeCell ref="B44:B46"/>
    <mergeCell ref="A47:A49"/>
    <mergeCell ref="B47:B49"/>
    <mergeCell ref="A50:A52"/>
    <mergeCell ref="B50:B52"/>
    <mergeCell ref="A83:A85"/>
    <mergeCell ref="B83:B85"/>
    <mergeCell ref="A86:A88"/>
    <mergeCell ref="B86:B88"/>
    <mergeCell ref="A59:A61"/>
    <mergeCell ref="B59:B61"/>
    <mergeCell ref="A62:A64"/>
    <mergeCell ref="B62:B64"/>
    <mergeCell ref="A65:A67"/>
    <mergeCell ref="B65:B67"/>
    <mergeCell ref="A98:A100"/>
    <mergeCell ref="B98:B100"/>
    <mergeCell ref="A101:A103"/>
    <mergeCell ref="B101:B103"/>
    <mergeCell ref="A74:A76"/>
    <mergeCell ref="B74:B76"/>
    <mergeCell ref="A77:A79"/>
    <mergeCell ref="B77:B79"/>
    <mergeCell ref="A80:A82"/>
    <mergeCell ref="B80:B82"/>
    <mergeCell ref="A113:A115"/>
    <mergeCell ref="B113:B115"/>
    <mergeCell ref="A116:A118"/>
    <mergeCell ref="B116:B118"/>
    <mergeCell ref="A89:A91"/>
    <mergeCell ref="B89:B91"/>
    <mergeCell ref="A92:A94"/>
    <mergeCell ref="B92:B94"/>
    <mergeCell ref="A95:A97"/>
    <mergeCell ref="B95:B97"/>
    <mergeCell ref="A128:A130"/>
    <mergeCell ref="B128:B130"/>
    <mergeCell ref="A131:A133"/>
    <mergeCell ref="B131:B133"/>
    <mergeCell ref="A104:A106"/>
    <mergeCell ref="B104:B106"/>
    <mergeCell ref="A107:A109"/>
    <mergeCell ref="B107:B109"/>
    <mergeCell ref="A110:A112"/>
    <mergeCell ref="B110:B112"/>
    <mergeCell ref="A143:A145"/>
    <mergeCell ref="B143:B145"/>
    <mergeCell ref="A146:A148"/>
    <mergeCell ref="B146:B148"/>
    <mergeCell ref="A119:A121"/>
    <mergeCell ref="B119:B121"/>
    <mergeCell ref="A122:A124"/>
    <mergeCell ref="B122:B124"/>
    <mergeCell ref="A125:A127"/>
    <mergeCell ref="B125:B127"/>
    <mergeCell ref="A158:A160"/>
    <mergeCell ref="B158:B160"/>
    <mergeCell ref="A161:A163"/>
    <mergeCell ref="B161:B163"/>
    <mergeCell ref="A134:A136"/>
    <mergeCell ref="B134:B136"/>
    <mergeCell ref="A137:A139"/>
    <mergeCell ref="B137:B139"/>
    <mergeCell ref="A140:A142"/>
    <mergeCell ref="B140:B142"/>
    <mergeCell ref="A149:A151"/>
    <mergeCell ref="B149:B151"/>
    <mergeCell ref="A152:A154"/>
    <mergeCell ref="B152:B154"/>
    <mergeCell ref="A155:A157"/>
    <mergeCell ref="B155:B157"/>
    <mergeCell ref="A167:A169"/>
    <mergeCell ref="B167:B169"/>
    <mergeCell ref="A170:A172"/>
    <mergeCell ref="B170:B172"/>
    <mergeCell ref="A173:A175"/>
    <mergeCell ref="B173:B175"/>
    <mergeCell ref="A192:A194"/>
    <mergeCell ref="B192:B194"/>
    <mergeCell ref="A195:A197"/>
    <mergeCell ref="B195:B197"/>
    <mergeCell ref="A164:A166"/>
    <mergeCell ref="B164:B166"/>
    <mergeCell ref="A176:A178"/>
    <mergeCell ref="B176:B178"/>
    <mergeCell ref="A180:A182"/>
    <mergeCell ref="B180:B182"/>
    <mergeCell ref="A207:A209"/>
    <mergeCell ref="B207:B209"/>
    <mergeCell ref="A210:A212"/>
    <mergeCell ref="B210:B212"/>
    <mergeCell ref="A183:A185"/>
    <mergeCell ref="B183:B185"/>
    <mergeCell ref="A186:A188"/>
    <mergeCell ref="B186:B188"/>
    <mergeCell ref="A189:A191"/>
    <mergeCell ref="B189:B191"/>
    <mergeCell ref="A222:A224"/>
    <mergeCell ref="B222:B224"/>
    <mergeCell ref="A225:A227"/>
    <mergeCell ref="B225:B227"/>
    <mergeCell ref="A198:A200"/>
    <mergeCell ref="B198:B200"/>
    <mergeCell ref="A201:A203"/>
    <mergeCell ref="B201:B203"/>
    <mergeCell ref="A204:A206"/>
    <mergeCell ref="B204:B206"/>
    <mergeCell ref="A237:A239"/>
    <mergeCell ref="B237:B239"/>
    <mergeCell ref="A240:A242"/>
    <mergeCell ref="B240:B242"/>
    <mergeCell ref="A213:A215"/>
    <mergeCell ref="B213:B215"/>
    <mergeCell ref="A216:A218"/>
    <mergeCell ref="B216:B218"/>
    <mergeCell ref="A219:A221"/>
    <mergeCell ref="B219:B221"/>
    <mergeCell ref="A252:A254"/>
    <mergeCell ref="B252:B254"/>
    <mergeCell ref="A255:A257"/>
    <mergeCell ref="B255:B257"/>
    <mergeCell ref="A228:A230"/>
    <mergeCell ref="B228:B230"/>
    <mergeCell ref="A231:A233"/>
    <mergeCell ref="B231:B233"/>
    <mergeCell ref="A234:A236"/>
    <mergeCell ref="B234:B236"/>
    <mergeCell ref="A267:A269"/>
    <mergeCell ref="B267:B269"/>
    <mergeCell ref="A270:A272"/>
    <mergeCell ref="B270:B272"/>
    <mergeCell ref="A243:A245"/>
    <mergeCell ref="B243:B245"/>
    <mergeCell ref="A246:A248"/>
    <mergeCell ref="B246:B248"/>
    <mergeCell ref="A249:A251"/>
    <mergeCell ref="B249:B251"/>
    <mergeCell ref="A258:A260"/>
    <mergeCell ref="B258:B260"/>
    <mergeCell ref="A261:A263"/>
    <mergeCell ref="B261:B263"/>
    <mergeCell ref="A264:A266"/>
    <mergeCell ref="B264:B266"/>
    <mergeCell ref="A291:A293"/>
    <mergeCell ref="B291:B293"/>
    <mergeCell ref="A294:A296"/>
    <mergeCell ref="B294:B296"/>
    <mergeCell ref="A282:A284"/>
    <mergeCell ref="B282:B284"/>
    <mergeCell ref="A285:A287"/>
    <mergeCell ref="B285:B287"/>
    <mergeCell ref="A288:A290"/>
    <mergeCell ref="B288:B290"/>
    <mergeCell ref="A273:A275"/>
    <mergeCell ref="B273:B275"/>
    <mergeCell ref="A276:A278"/>
    <mergeCell ref="B276:B278"/>
    <mergeCell ref="A279:A281"/>
    <mergeCell ref="B279:B281"/>
    <mergeCell ref="A298:A300"/>
    <mergeCell ref="B298:B300"/>
    <mergeCell ref="A301:A303"/>
    <mergeCell ref="B301:B303"/>
    <mergeCell ref="A304:A306"/>
    <mergeCell ref="B304:B306"/>
    <mergeCell ref="A326:A328"/>
    <mergeCell ref="B326:B328"/>
    <mergeCell ref="A307:A309"/>
    <mergeCell ref="B307:B309"/>
    <mergeCell ref="A311:A313"/>
    <mergeCell ref="B311:B313"/>
    <mergeCell ref="A338:A340"/>
    <mergeCell ref="B338:B340"/>
    <mergeCell ref="A314:A316"/>
    <mergeCell ref="B314:B316"/>
    <mergeCell ref="A317:A319"/>
    <mergeCell ref="B317:B319"/>
    <mergeCell ref="A320:A322"/>
    <mergeCell ref="B320:B322"/>
    <mergeCell ref="A323:A325"/>
    <mergeCell ref="B323:B325"/>
    <mergeCell ref="A329:A331"/>
    <mergeCell ref="B329:B331"/>
    <mergeCell ref="A341:A343"/>
    <mergeCell ref="B341:B343"/>
    <mergeCell ref="A345:A347"/>
    <mergeCell ref="B345:B347"/>
    <mergeCell ref="A332:A334"/>
    <mergeCell ref="B332:B334"/>
    <mergeCell ref="A335:A337"/>
    <mergeCell ref="B335:B337"/>
    <mergeCell ref="A370:A372"/>
    <mergeCell ref="B370:B372"/>
    <mergeCell ref="A357:A359"/>
    <mergeCell ref="B357:B359"/>
    <mergeCell ref="A360:A362"/>
    <mergeCell ref="B360:B362"/>
    <mergeCell ref="A363:A365"/>
    <mergeCell ref="B363:B365"/>
    <mergeCell ref="A385:A387"/>
    <mergeCell ref="B385:B387"/>
    <mergeCell ref="A348:A350"/>
    <mergeCell ref="B348:B350"/>
    <mergeCell ref="A351:A353"/>
    <mergeCell ref="B351:B353"/>
    <mergeCell ref="A354:A356"/>
    <mergeCell ref="B354:B356"/>
    <mergeCell ref="A366:A368"/>
    <mergeCell ref="B366:B368"/>
    <mergeCell ref="A397:A399"/>
    <mergeCell ref="B397:B399"/>
    <mergeCell ref="A373:A375"/>
    <mergeCell ref="B373:B375"/>
    <mergeCell ref="A376:A378"/>
    <mergeCell ref="B376:B378"/>
    <mergeCell ref="A379:A381"/>
    <mergeCell ref="B379:B381"/>
    <mergeCell ref="A382:A384"/>
    <mergeCell ref="B382:B384"/>
    <mergeCell ref="A388:A390"/>
    <mergeCell ref="B388:B390"/>
    <mergeCell ref="A401:A403"/>
    <mergeCell ref="B401:B403"/>
    <mergeCell ref="A404:A406"/>
    <mergeCell ref="B404:B406"/>
    <mergeCell ref="A391:A393"/>
    <mergeCell ref="B391:B393"/>
    <mergeCell ref="A394:A396"/>
    <mergeCell ref="B394:B396"/>
    <mergeCell ref="A425:A427"/>
    <mergeCell ref="B425:B427"/>
    <mergeCell ref="A428:A430"/>
    <mergeCell ref="B428:B430"/>
    <mergeCell ref="A416:A418"/>
    <mergeCell ref="B416:B418"/>
    <mergeCell ref="A419:A421"/>
    <mergeCell ref="B419:B421"/>
    <mergeCell ref="A422:A424"/>
    <mergeCell ref="B422:B424"/>
    <mergeCell ref="A407:A409"/>
    <mergeCell ref="B407:B409"/>
    <mergeCell ref="A410:A412"/>
    <mergeCell ref="B410:B412"/>
    <mergeCell ref="A413:A415"/>
    <mergeCell ref="B413:B415"/>
    <mergeCell ref="A432:A434"/>
    <mergeCell ref="B432:B434"/>
    <mergeCell ref="A435:A437"/>
    <mergeCell ref="B435:B437"/>
    <mergeCell ref="A438:A440"/>
    <mergeCell ref="B438:B440"/>
    <mergeCell ref="A457:A459"/>
    <mergeCell ref="B457:B459"/>
    <mergeCell ref="A460:A462"/>
    <mergeCell ref="B460:B462"/>
    <mergeCell ref="A442:A444"/>
    <mergeCell ref="B442:B444"/>
    <mergeCell ref="A445:A447"/>
    <mergeCell ref="B445:B447"/>
    <mergeCell ref="A472:A474"/>
    <mergeCell ref="B472:B474"/>
    <mergeCell ref="A475:A477"/>
    <mergeCell ref="B475:B477"/>
    <mergeCell ref="A448:A450"/>
    <mergeCell ref="B448:B450"/>
    <mergeCell ref="A451:A453"/>
    <mergeCell ref="B451:B453"/>
    <mergeCell ref="A454:A456"/>
    <mergeCell ref="B454:B456"/>
    <mergeCell ref="A487:A489"/>
    <mergeCell ref="B487:B489"/>
    <mergeCell ref="A490:A492"/>
    <mergeCell ref="B490:B492"/>
    <mergeCell ref="A463:A465"/>
    <mergeCell ref="B463:B465"/>
    <mergeCell ref="A466:A468"/>
    <mergeCell ref="B466:B468"/>
    <mergeCell ref="A469:A471"/>
    <mergeCell ref="B469:B471"/>
    <mergeCell ref="A478:A480"/>
    <mergeCell ref="B478:B480"/>
    <mergeCell ref="A481:A483"/>
    <mergeCell ref="B481:B483"/>
    <mergeCell ref="A484:A486"/>
    <mergeCell ref="B484:B486"/>
    <mergeCell ref="A493:A495"/>
    <mergeCell ref="B493:B495"/>
    <mergeCell ref="A496:A498"/>
    <mergeCell ref="B496:B498"/>
    <mergeCell ref="A499:A501"/>
    <mergeCell ref="B499:B501"/>
    <mergeCell ref="A518:A520"/>
    <mergeCell ref="B518:B520"/>
    <mergeCell ref="A521:A523"/>
    <mergeCell ref="B521:B523"/>
    <mergeCell ref="A502:A504"/>
    <mergeCell ref="B502:B504"/>
    <mergeCell ref="A505:A507"/>
    <mergeCell ref="B505:B507"/>
    <mergeCell ref="A533:A535"/>
    <mergeCell ref="B533:B535"/>
    <mergeCell ref="A536:A538"/>
    <mergeCell ref="B536:B538"/>
    <mergeCell ref="A509:A511"/>
    <mergeCell ref="B509:B511"/>
    <mergeCell ref="A512:A514"/>
    <mergeCell ref="B512:B514"/>
    <mergeCell ref="A515:A517"/>
    <mergeCell ref="B515:B517"/>
    <mergeCell ref="A524:A526"/>
    <mergeCell ref="B524:B526"/>
    <mergeCell ref="A527:A529"/>
    <mergeCell ref="B527:B529"/>
    <mergeCell ref="A530:A532"/>
    <mergeCell ref="B530:B532"/>
    <mergeCell ref="A545:A547"/>
    <mergeCell ref="B545:B547"/>
    <mergeCell ref="A548:A550"/>
    <mergeCell ref="B548:B550"/>
    <mergeCell ref="A551:A553"/>
    <mergeCell ref="B551:B553"/>
    <mergeCell ref="A573:A575"/>
    <mergeCell ref="B573:B575"/>
    <mergeCell ref="A539:A541"/>
    <mergeCell ref="B539:B541"/>
    <mergeCell ref="A542:A544"/>
    <mergeCell ref="B542:B544"/>
    <mergeCell ref="A555:A557"/>
    <mergeCell ref="B555:B557"/>
    <mergeCell ref="A558:A560"/>
    <mergeCell ref="B558:B560"/>
    <mergeCell ref="A588:A590"/>
    <mergeCell ref="B588:B590"/>
    <mergeCell ref="A561:A563"/>
    <mergeCell ref="B561:B563"/>
    <mergeCell ref="A564:A566"/>
    <mergeCell ref="B564:B566"/>
    <mergeCell ref="A567:A569"/>
    <mergeCell ref="B567:B569"/>
    <mergeCell ref="A570:A572"/>
    <mergeCell ref="B570:B572"/>
    <mergeCell ref="A603:A605"/>
    <mergeCell ref="B603:B605"/>
    <mergeCell ref="A576:A578"/>
    <mergeCell ref="B576:B578"/>
    <mergeCell ref="A579:A581"/>
    <mergeCell ref="B579:B581"/>
    <mergeCell ref="A582:A584"/>
    <mergeCell ref="B582:B584"/>
    <mergeCell ref="A585:A587"/>
    <mergeCell ref="B585:B587"/>
    <mergeCell ref="A591:A593"/>
    <mergeCell ref="B591:B593"/>
    <mergeCell ref="A594:A596"/>
    <mergeCell ref="B594:B596"/>
    <mergeCell ref="A606:A608"/>
    <mergeCell ref="B606:B608"/>
    <mergeCell ref="A597:A599"/>
    <mergeCell ref="B597:B599"/>
    <mergeCell ref="A600:A602"/>
    <mergeCell ref="B600:B602"/>
    <mergeCell ref="A610:A612"/>
    <mergeCell ref="B610:B612"/>
    <mergeCell ref="A613:A615"/>
    <mergeCell ref="B613:B615"/>
    <mergeCell ref="A623:A625"/>
    <mergeCell ref="B623:B625"/>
    <mergeCell ref="A635:A637"/>
    <mergeCell ref="B635:B637"/>
    <mergeCell ref="A638:A640"/>
    <mergeCell ref="B638:B640"/>
    <mergeCell ref="A617:A619"/>
    <mergeCell ref="B617:B619"/>
    <mergeCell ref="A620:A622"/>
    <mergeCell ref="B620:B622"/>
    <mergeCell ref="A626:A628"/>
    <mergeCell ref="B626:B628"/>
    <mergeCell ref="A629:A631"/>
    <mergeCell ref="B629:B631"/>
    <mergeCell ref="A632:A634"/>
    <mergeCell ref="B632:B634"/>
    <mergeCell ref="A641:A643"/>
    <mergeCell ref="B641:B643"/>
    <mergeCell ref="A644:A646"/>
    <mergeCell ref="B644:B646"/>
    <mergeCell ref="A647:A649"/>
    <mergeCell ref="B647:B649"/>
    <mergeCell ref="A666:A668"/>
    <mergeCell ref="B666:B668"/>
    <mergeCell ref="A669:A671"/>
    <mergeCell ref="B669:B671"/>
    <mergeCell ref="A651:A653"/>
    <mergeCell ref="B651:B653"/>
    <mergeCell ref="A654:A656"/>
    <mergeCell ref="B654:B656"/>
    <mergeCell ref="A681:A683"/>
    <mergeCell ref="B681:B683"/>
    <mergeCell ref="A684:A686"/>
    <mergeCell ref="B684:B686"/>
    <mergeCell ref="A657:A659"/>
    <mergeCell ref="B657:B659"/>
    <mergeCell ref="A660:A662"/>
    <mergeCell ref="B660:B662"/>
    <mergeCell ref="A663:A665"/>
    <mergeCell ref="B663:B665"/>
    <mergeCell ref="A696:A698"/>
    <mergeCell ref="B696:B698"/>
    <mergeCell ref="A699:A701"/>
    <mergeCell ref="B699:B701"/>
    <mergeCell ref="A672:A674"/>
    <mergeCell ref="B672:B674"/>
    <mergeCell ref="A675:A677"/>
    <mergeCell ref="B675:B677"/>
    <mergeCell ref="A678:A680"/>
    <mergeCell ref="B678:B680"/>
    <mergeCell ref="A687:A689"/>
    <mergeCell ref="B687:B689"/>
    <mergeCell ref="A690:A692"/>
    <mergeCell ref="B690:B692"/>
    <mergeCell ref="A693:A695"/>
    <mergeCell ref="B693:B695"/>
    <mergeCell ref="A724:A726"/>
    <mergeCell ref="B724:B726"/>
    <mergeCell ref="A711:A713"/>
    <mergeCell ref="B711:B713"/>
    <mergeCell ref="A714:A716"/>
    <mergeCell ref="B714:B716"/>
    <mergeCell ref="A717:A719"/>
    <mergeCell ref="B717:B719"/>
    <mergeCell ref="A739:A741"/>
    <mergeCell ref="B739:B741"/>
    <mergeCell ref="A702:A704"/>
    <mergeCell ref="B702:B704"/>
    <mergeCell ref="A705:A707"/>
    <mergeCell ref="B705:B707"/>
    <mergeCell ref="A708:A710"/>
    <mergeCell ref="B708:B710"/>
    <mergeCell ref="A721:A723"/>
    <mergeCell ref="B721:B723"/>
    <mergeCell ref="A751:A753"/>
    <mergeCell ref="B751:B753"/>
    <mergeCell ref="A727:A729"/>
    <mergeCell ref="B727:B729"/>
    <mergeCell ref="A730:A732"/>
    <mergeCell ref="B730:B732"/>
    <mergeCell ref="A733:A735"/>
    <mergeCell ref="B733:B735"/>
    <mergeCell ref="A736:A738"/>
    <mergeCell ref="B736:B738"/>
    <mergeCell ref="A742:A744"/>
    <mergeCell ref="B742:B744"/>
    <mergeCell ref="A755:A757"/>
    <mergeCell ref="B755:B757"/>
    <mergeCell ref="A758:A760"/>
    <mergeCell ref="B758:B760"/>
    <mergeCell ref="A745:A747"/>
    <mergeCell ref="B745:B747"/>
    <mergeCell ref="A748:A750"/>
    <mergeCell ref="B748:B750"/>
    <mergeCell ref="A779:A781"/>
    <mergeCell ref="B779:B781"/>
    <mergeCell ref="A783:A785"/>
    <mergeCell ref="B783:B785"/>
    <mergeCell ref="A770:A772"/>
    <mergeCell ref="B770:B772"/>
    <mergeCell ref="A773:A775"/>
    <mergeCell ref="B773:B775"/>
    <mergeCell ref="A776:A778"/>
    <mergeCell ref="B776:B778"/>
    <mergeCell ref="A795:A797"/>
    <mergeCell ref="B795:B797"/>
    <mergeCell ref="A798:A800"/>
    <mergeCell ref="B798:B800"/>
    <mergeCell ref="A761:A763"/>
    <mergeCell ref="B761:B763"/>
    <mergeCell ref="A764:A766"/>
    <mergeCell ref="B764:B766"/>
    <mergeCell ref="A767:A769"/>
    <mergeCell ref="B767:B769"/>
    <mergeCell ref="A810:A812"/>
    <mergeCell ref="B810:B812"/>
    <mergeCell ref="A813:A815"/>
    <mergeCell ref="B813:B815"/>
    <mergeCell ref="A786:A788"/>
    <mergeCell ref="B786:B788"/>
    <mergeCell ref="A789:A791"/>
    <mergeCell ref="B789:B791"/>
    <mergeCell ref="A792:A794"/>
    <mergeCell ref="B792:B794"/>
    <mergeCell ref="A801:A803"/>
    <mergeCell ref="B801:B803"/>
    <mergeCell ref="A804:A806"/>
    <mergeCell ref="B804:B806"/>
    <mergeCell ref="A807:A809"/>
    <mergeCell ref="B807:B809"/>
    <mergeCell ref="A832:A834"/>
    <mergeCell ref="B832:B834"/>
    <mergeCell ref="A823:A825"/>
    <mergeCell ref="B823:B825"/>
    <mergeCell ref="A826:A828"/>
    <mergeCell ref="B826:B828"/>
    <mergeCell ref="A845:A847"/>
    <mergeCell ref="B845:B847"/>
    <mergeCell ref="A848:A850"/>
    <mergeCell ref="B848:B850"/>
    <mergeCell ref="A816:A818"/>
    <mergeCell ref="B816:B818"/>
    <mergeCell ref="A819:A821"/>
    <mergeCell ref="B819:B821"/>
    <mergeCell ref="A829:A831"/>
    <mergeCell ref="B829:B831"/>
    <mergeCell ref="A860:A862"/>
    <mergeCell ref="B860:B862"/>
    <mergeCell ref="A863:A865"/>
    <mergeCell ref="B863:B865"/>
    <mergeCell ref="A836:A838"/>
    <mergeCell ref="B836:B838"/>
    <mergeCell ref="A839:A841"/>
    <mergeCell ref="B839:B841"/>
    <mergeCell ref="A842:A844"/>
    <mergeCell ref="B842:B844"/>
    <mergeCell ref="A875:A877"/>
    <mergeCell ref="B875:B877"/>
    <mergeCell ref="A878:A880"/>
    <mergeCell ref="B878:B880"/>
    <mergeCell ref="A851:A853"/>
    <mergeCell ref="B851:B853"/>
    <mergeCell ref="A854:A856"/>
    <mergeCell ref="B854:B856"/>
    <mergeCell ref="A857:A859"/>
    <mergeCell ref="B857:B859"/>
    <mergeCell ref="A866:A868"/>
    <mergeCell ref="B866:B868"/>
    <mergeCell ref="A869:A871"/>
    <mergeCell ref="B869:B871"/>
    <mergeCell ref="A872:A874"/>
    <mergeCell ref="B872:B874"/>
    <mergeCell ref="A881:A883"/>
    <mergeCell ref="B881:B883"/>
    <mergeCell ref="A884:A886"/>
    <mergeCell ref="B884:B886"/>
    <mergeCell ref="A887:A889"/>
    <mergeCell ref="B887:B889"/>
    <mergeCell ref="A915:A917"/>
    <mergeCell ref="B915:B917"/>
    <mergeCell ref="A890:A892"/>
    <mergeCell ref="B890:B892"/>
    <mergeCell ref="A894:A896"/>
    <mergeCell ref="B894:B896"/>
    <mergeCell ref="H41:H43"/>
    <mergeCell ref="H44:H46"/>
    <mergeCell ref="H47:H49"/>
    <mergeCell ref="H50:H52"/>
    <mergeCell ref="B912:B914"/>
    <mergeCell ref="A897:A899"/>
    <mergeCell ref="B897:B899"/>
    <mergeCell ref="A900:A902"/>
    <mergeCell ref="B900:B902"/>
    <mergeCell ref="A903:A905"/>
    <mergeCell ref="H23:H25"/>
    <mergeCell ref="H26:H28"/>
    <mergeCell ref="H29:H31"/>
    <mergeCell ref="H32:H34"/>
    <mergeCell ref="H35:H37"/>
    <mergeCell ref="H38:H40"/>
    <mergeCell ref="H2:H3"/>
    <mergeCell ref="H8:H10"/>
    <mergeCell ref="H11:H13"/>
    <mergeCell ref="H14:H16"/>
    <mergeCell ref="H17:H19"/>
    <mergeCell ref="H20:H22"/>
    <mergeCell ref="H77:H79"/>
    <mergeCell ref="A918:A920"/>
    <mergeCell ref="B918:B920"/>
    <mergeCell ref="A923:E923"/>
    <mergeCell ref="A906:A908"/>
    <mergeCell ref="B906:B908"/>
    <mergeCell ref="A909:A911"/>
    <mergeCell ref="B909:B911"/>
    <mergeCell ref="A912:A914"/>
    <mergeCell ref="B903:B905"/>
    <mergeCell ref="H101:H103"/>
    <mergeCell ref="H104:H106"/>
    <mergeCell ref="H53:H55"/>
    <mergeCell ref="H56:H58"/>
    <mergeCell ref="H59:H61"/>
    <mergeCell ref="H62:H64"/>
    <mergeCell ref="H65:H67"/>
    <mergeCell ref="H68:H70"/>
    <mergeCell ref="H71:H73"/>
    <mergeCell ref="H74:H76"/>
    <mergeCell ref="H125:H127"/>
    <mergeCell ref="H128:H130"/>
    <mergeCell ref="H131:H133"/>
    <mergeCell ref="H80:H82"/>
    <mergeCell ref="H83:H85"/>
    <mergeCell ref="H86:H88"/>
    <mergeCell ref="H89:H91"/>
    <mergeCell ref="H92:H94"/>
    <mergeCell ref="H95:H97"/>
    <mergeCell ref="H98:H100"/>
    <mergeCell ref="H107:H109"/>
    <mergeCell ref="H110:H112"/>
    <mergeCell ref="H113:H115"/>
    <mergeCell ref="H116:H118"/>
    <mergeCell ref="H119:H121"/>
    <mergeCell ref="H122:H124"/>
    <mergeCell ref="H186:H188"/>
    <mergeCell ref="H134:H136"/>
    <mergeCell ref="H137:H139"/>
    <mergeCell ref="H140:H142"/>
    <mergeCell ref="H143:H145"/>
    <mergeCell ref="H146:H148"/>
    <mergeCell ref="H149:H151"/>
    <mergeCell ref="H152:H154"/>
    <mergeCell ref="H155:H157"/>
    <mergeCell ref="H158:H160"/>
    <mergeCell ref="H210:H212"/>
    <mergeCell ref="H213:H215"/>
    <mergeCell ref="H161:H163"/>
    <mergeCell ref="H164:H166"/>
    <mergeCell ref="H167:H169"/>
    <mergeCell ref="H170:H172"/>
    <mergeCell ref="H173:H175"/>
    <mergeCell ref="H176:H178"/>
    <mergeCell ref="H180:H182"/>
    <mergeCell ref="H183:H185"/>
    <mergeCell ref="H234:H236"/>
    <mergeCell ref="H237:H239"/>
    <mergeCell ref="H240:H242"/>
    <mergeCell ref="H189:H191"/>
    <mergeCell ref="H192:H194"/>
    <mergeCell ref="H195:H197"/>
    <mergeCell ref="H198:H200"/>
    <mergeCell ref="H201:H203"/>
    <mergeCell ref="H204:H206"/>
    <mergeCell ref="H207:H209"/>
    <mergeCell ref="H216:H218"/>
    <mergeCell ref="H219:H221"/>
    <mergeCell ref="H222:H224"/>
    <mergeCell ref="H225:H227"/>
    <mergeCell ref="H228:H230"/>
    <mergeCell ref="H231:H233"/>
    <mergeCell ref="H294:H296"/>
    <mergeCell ref="H243:H245"/>
    <mergeCell ref="H246:H248"/>
    <mergeCell ref="H249:H251"/>
    <mergeCell ref="H252:H254"/>
    <mergeCell ref="H255:H257"/>
    <mergeCell ref="H258:H260"/>
    <mergeCell ref="H261:H263"/>
    <mergeCell ref="H264:H266"/>
    <mergeCell ref="H267:H269"/>
    <mergeCell ref="H320:H322"/>
    <mergeCell ref="H323:H325"/>
    <mergeCell ref="H270:H272"/>
    <mergeCell ref="H273:H275"/>
    <mergeCell ref="H276:H278"/>
    <mergeCell ref="H279:H281"/>
    <mergeCell ref="H282:H284"/>
    <mergeCell ref="H285:H287"/>
    <mergeCell ref="H288:H290"/>
    <mergeCell ref="H291:H293"/>
    <mergeCell ref="H345:H347"/>
    <mergeCell ref="H348:H350"/>
    <mergeCell ref="H351:H353"/>
    <mergeCell ref="H298:H300"/>
    <mergeCell ref="H301:H303"/>
    <mergeCell ref="H304:H306"/>
    <mergeCell ref="H307:H309"/>
    <mergeCell ref="H311:H313"/>
    <mergeCell ref="H314:H316"/>
    <mergeCell ref="H317:H319"/>
    <mergeCell ref="H326:H328"/>
    <mergeCell ref="H329:H331"/>
    <mergeCell ref="H332:H334"/>
    <mergeCell ref="H335:H337"/>
    <mergeCell ref="H338:H340"/>
    <mergeCell ref="H341:H343"/>
    <mergeCell ref="H407:H409"/>
    <mergeCell ref="H354:H356"/>
    <mergeCell ref="H357:H359"/>
    <mergeCell ref="H360:H362"/>
    <mergeCell ref="H363:H365"/>
    <mergeCell ref="H366:H368"/>
    <mergeCell ref="H370:H372"/>
    <mergeCell ref="H373:H375"/>
    <mergeCell ref="H376:H378"/>
    <mergeCell ref="H379:H381"/>
    <mergeCell ref="H432:H434"/>
    <mergeCell ref="H435:H437"/>
    <mergeCell ref="H382:H384"/>
    <mergeCell ref="H385:H387"/>
    <mergeCell ref="H388:H390"/>
    <mergeCell ref="H391:H393"/>
    <mergeCell ref="H394:H396"/>
    <mergeCell ref="H397:H399"/>
    <mergeCell ref="H401:H403"/>
    <mergeCell ref="H404:H406"/>
    <mergeCell ref="H457:H459"/>
    <mergeCell ref="H460:H462"/>
    <mergeCell ref="H463:H465"/>
    <mergeCell ref="H410:H412"/>
    <mergeCell ref="H413:H415"/>
    <mergeCell ref="H416:H418"/>
    <mergeCell ref="H419:H421"/>
    <mergeCell ref="H422:H424"/>
    <mergeCell ref="H425:H427"/>
    <mergeCell ref="H428:H430"/>
    <mergeCell ref="H438:H440"/>
    <mergeCell ref="H442:H444"/>
    <mergeCell ref="H445:H447"/>
    <mergeCell ref="H448:H450"/>
    <mergeCell ref="H451:H453"/>
    <mergeCell ref="H454:H456"/>
    <mergeCell ref="H518:H520"/>
    <mergeCell ref="H466:H468"/>
    <mergeCell ref="H469:H471"/>
    <mergeCell ref="H472:H474"/>
    <mergeCell ref="H475:H477"/>
    <mergeCell ref="H478:H480"/>
    <mergeCell ref="H481:H483"/>
    <mergeCell ref="H484:H486"/>
    <mergeCell ref="H487:H489"/>
    <mergeCell ref="H490:H492"/>
    <mergeCell ref="H542:H544"/>
    <mergeCell ref="H545:H547"/>
    <mergeCell ref="H493:H495"/>
    <mergeCell ref="H496:H498"/>
    <mergeCell ref="H499:H501"/>
    <mergeCell ref="H502:H504"/>
    <mergeCell ref="H505:H507"/>
    <mergeCell ref="H509:H511"/>
    <mergeCell ref="H512:H514"/>
    <mergeCell ref="H515:H517"/>
    <mergeCell ref="H567:H569"/>
    <mergeCell ref="H570:H572"/>
    <mergeCell ref="H573:H575"/>
    <mergeCell ref="H521:H523"/>
    <mergeCell ref="H524:H526"/>
    <mergeCell ref="H527:H529"/>
    <mergeCell ref="H530:H532"/>
    <mergeCell ref="H533:H535"/>
    <mergeCell ref="H536:H538"/>
    <mergeCell ref="H539:H541"/>
    <mergeCell ref="H548:H550"/>
    <mergeCell ref="H551:H553"/>
    <mergeCell ref="H555:H557"/>
    <mergeCell ref="H558:H560"/>
    <mergeCell ref="H561:H563"/>
    <mergeCell ref="H564:H566"/>
    <mergeCell ref="H629:H631"/>
    <mergeCell ref="H576:H578"/>
    <mergeCell ref="H579:H581"/>
    <mergeCell ref="H582:H584"/>
    <mergeCell ref="H585:H587"/>
    <mergeCell ref="H588:H590"/>
    <mergeCell ref="H591:H593"/>
    <mergeCell ref="H594:H596"/>
    <mergeCell ref="H597:H599"/>
    <mergeCell ref="H600:H602"/>
    <mergeCell ref="H654:H656"/>
    <mergeCell ref="H657:H659"/>
    <mergeCell ref="H603:H605"/>
    <mergeCell ref="H606:H608"/>
    <mergeCell ref="H610:H612"/>
    <mergeCell ref="H613:H615"/>
    <mergeCell ref="H617:H619"/>
    <mergeCell ref="H620:H622"/>
    <mergeCell ref="H623:H625"/>
    <mergeCell ref="H626:H628"/>
    <mergeCell ref="H678:H680"/>
    <mergeCell ref="H681:H683"/>
    <mergeCell ref="H684:H686"/>
    <mergeCell ref="H632:H634"/>
    <mergeCell ref="H635:H637"/>
    <mergeCell ref="H638:H640"/>
    <mergeCell ref="H641:H643"/>
    <mergeCell ref="H644:H646"/>
    <mergeCell ref="H647:H649"/>
    <mergeCell ref="H651:H653"/>
    <mergeCell ref="H660:H662"/>
    <mergeCell ref="H663:H665"/>
    <mergeCell ref="H666:H668"/>
    <mergeCell ref="H669:H671"/>
    <mergeCell ref="H672:H674"/>
    <mergeCell ref="H675:H677"/>
    <mergeCell ref="H739:H741"/>
    <mergeCell ref="H687:H689"/>
    <mergeCell ref="H690:H692"/>
    <mergeCell ref="H693:H695"/>
    <mergeCell ref="H696:H698"/>
    <mergeCell ref="H699:H701"/>
    <mergeCell ref="H702:H704"/>
    <mergeCell ref="H705:H707"/>
    <mergeCell ref="H708:H710"/>
    <mergeCell ref="H711:H713"/>
    <mergeCell ref="H764:H766"/>
    <mergeCell ref="H767:H769"/>
    <mergeCell ref="H714:H716"/>
    <mergeCell ref="H717:H719"/>
    <mergeCell ref="H721:H723"/>
    <mergeCell ref="H724:H726"/>
    <mergeCell ref="H727:H729"/>
    <mergeCell ref="H730:H732"/>
    <mergeCell ref="H733:H735"/>
    <mergeCell ref="H736:H738"/>
    <mergeCell ref="H789:H791"/>
    <mergeCell ref="H792:H794"/>
    <mergeCell ref="H795:H797"/>
    <mergeCell ref="H742:H744"/>
    <mergeCell ref="H745:H747"/>
    <mergeCell ref="H748:H750"/>
    <mergeCell ref="H751:H753"/>
    <mergeCell ref="H755:H757"/>
    <mergeCell ref="H758:H760"/>
    <mergeCell ref="H761:H763"/>
    <mergeCell ref="H770:H772"/>
    <mergeCell ref="H773:H775"/>
    <mergeCell ref="H776:H778"/>
    <mergeCell ref="H779:H781"/>
    <mergeCell ref="H783:H785"/>
    <mergeCell ref="H786:H788"/>
    <mergeCell ref="H851:H853"/>
    <mergeCell ref="H798:H800"/>
    <mergeCell ref="H801:H803"/>
    <mergeCell ref="H804:H806"/>
    <mergeCell ref="H807:H809"/>
    <mergeCell ref="H810:H812"/>
    <mergeCell ref="H813:H815"/>
    <mergeCell ref="H816:H818"/>
    <mergeCell ref="H819:H821"/>
    <mergeCell ref="H823:H825"/>
    <mergeCell ref="H875:H877"/>
    <mergeCell ref="H878:H880"/>
    <mergeCell ref="H826:H828"/>
    <mergeCell ref="H829:H831"/>
    <mergeCell ref="H832:H834"/>
    <mergeCell ref="H836:H838"/>
    <mergeCell ref="H839:H841"/>
    <mergeCell ref="H842:H844"/>
    <mergeCell ref="H845:H847"/>
    <mergeCell ref="H848:H850"/>
    <mergeCell ref="H900:H902"/>
    <mergeCell ref="H903:H905"/>
    <mergeCell ref="H906:H908"/>
    <mergeCell ref="H854:H856"/>
    <mergeCell ref="H857:H859"/>
    <mergeCell ref="H860:H862"/>
    <mergeCell ref="H863:H865"/>
    <mergeCell ref="H866:H868"/>
    <mergeCell ref="H869:H871"/>
    <mergeCell ref="H872:H874"/>
    <mergeCell ref="H909:H911"/>
    <mergeCell ref="H912:H914"/>
    <mergeCell ref="H915:H917"/>
    <mergeCell ref="H918:H920"/>
    <mergeCell ref="H881:H883"/>
    <mergeCell ref="H884:H886"/>
    <mergeCell ref="H887:H889"/>
    <mergeCell ref="H890:H892"/>
    <mergeCell ref="H894:H896"/>
    <mergeCell ref="H897:H899"/>
  </mergeCells>
  <printOptions horizontalCentered="1"/>
  <pageMargins left="0.11811023622047245" right="0.11811023622047245" top="0.11811023622047245" bottom="0.11811023622047245" header="0.11811023622047245" footer="0.11811023622047245"/>
  <pageSetup paperSize="9" orientation="landscape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6"/>
  <sheetViews>
    <sheetView workbookViewId="0">
      <selection activeCell="F7" sqref="F7"/>
    </sheetView>
  </sheetViews>
  <sheetFormatPr defaultRowHeight="21.75" x14ac:dyDescent="0.5"/>
  <cols>
    <col min="1" max="1" width="9.42578125" style="141" bestFit="1" customWidth="1"/>
    <col min="2" max="2" width="9.28515625" style="140" bestFit="1" customWidth="1"/>
    <col min="3" max="3" width="54.7109375" style="138" customWidth="1"/>
    <col min="4" max="16384" width="9.140625" style="194"/>
  </cols>
  <sheetData>
    <row r="1" spans="1:4" ht="24" x14ac:dyDescent="0.55000000000000004">
      <c r="A1" s="191"/>
      <c r="B1" s="190"/>
      <c r="C1" s="187"/>
    </row>
    <row r="2" spans="1:4" x14ac:dyDescent="0.5">
      <c r="A2" s="186" t="s">
        <v>1</v>
      </c>
      <c r="B2" s="186"/>
      <c r="C2" s="181" t="s">
        <v>1387</v>
      </c>
    </row>
    <row r="3" spans="1:4" x14ac:dyDescent="0.2">
      <c r="A3" s="183" t="s">
        <v>1010</v>
      </c>
      <c r="B3" s="182" t="s">
        <v>1059</v>
      </c>
      <c r="C3" s="181"/>
    </row>
    <row r="4" spans="1:4" x14ac:dyDescent="0.5">
      <c r="A4" s="176">
        <v>967862</v>
      </c>
      <c r="B4" s="175">
        <v>36710.483999999997</v>
      </c>
      <c r="C4" s="172"/>
      <c r="D4" s="194">
        <v>1</v>
      </c>
    </row>
    <row r="5" spans="1:4" x14ac:dyDescent="0.5">
      <c r="A5" s="176">
        <v>480985</v>
      </c>
      <c r="B5" s="175">
        <v>37097.210800000001</v>
      </c>
      <c r="C5" s="172"/>
      <c r="D5" s="194">
        <v>2</v>
      </c>
    </row>
    <row r="6" spans="1:4" x14ac:dyDescent="0.5">
      <c r="A6" s="176">
        <v>486877</v>
      </c>
      <c r="B6" s="175">
        <v>36336.273800000003</v>
      </c>
      <c r="C6" s="172"/>
      <c r="D6" s="194">
        <v>3</v>
      </c>
    </row>
    <row r="7" spans="1:4" x14ac:dyDescent="0.2">
      <c r="A7" s="168"/>
      <c r="B7" s="168"/>
      <c r="C7" s="168"/>
    </row>
    <row r="8" spans="1:4" x14ac:dyDescent="0.5">
      <c r="A8" s="158">
        <v>8</v>
      </c>
      <c r="B8" s="157">
        <v>0.3034</v>
      </c>
      <c r="C8" s="167" t="s">
        <v>1383</v>
      </c>
      <c r="D8" s="194">
        <v>1</v>
      </c>
    </row>
    <row r="9" spans="1:4" x14ac:dyDescent="0.5">
      <c r="A9" s="158">
        <v>3</v>
      </c>
      <c r="B9" s="157">
        <v>0.23130000000000001</v>
      </c>
      <c r="C9" s="166"/>
      <c r="D9" s="194">
        <v>2</v>
      </c>
    </row>
    <row r="10" spans="1:4" x14ac:dyDescent="0.5">
      <c r="A10" s="158">
        <v>5</v>
      </c>
      <c r="B10" s="157">
        <v>0.37309999999999999</v>
      </c>
      <c r="C10" s="165"/>
      <c r="D10" s="194">
        <v>3</v>
      </c>
    </row>
    <row r="11" spans="1:4" x14ac:dyDescent="0.5">
      <c r="A11" s="149">
        <v>39</v>
      </c>
      <c r="B11" s="148">
        <v>1.4792000000000001</v>
      </c>
      <c r="C11" s="154" t="s">
        <v>1382</v>
      </c>
      <c r="D11" s="194">
        <v>1</v>
      </c>
    </row>
    <row r="12" spans="1:4" x14ac:dyDescent="0.5">
      <c r="A12" s="149">
        <v>8</v>
      </c>
      <c r="B12" s="148">
        <v>0.61699999999999999</v>
      </c>
      <c r="C12" s="152"/>
      <c r="D12" s="194">
        <v>2</v>
      </c>
    </row>
    <row r="13" spans="1:4" x14ac:dyDescent="0.5">
      <c r="A13" s="149">
        <v>31</v>
      </c>
      <c r="B13" s="148">
        <v>2.3134999999999999</v>
      </c>
      <c r="C13" s="147"/>
      <c r="D13" s="194">
        <v>3</v>
      </c>
    </row>
    <row r="14" spans="1:4" x14ac:dyDescent="0.5">
      <c r="A14" s="158">
        <v>4</v>
      </c>
      <c r="B14" s="157">
        <v>0.1517</v>
      </c>
      <c r="C14" s="167" t="s">
        <v>1381</v>
      </c>
      <c r="D14" s="194">
        <v>1</v>
      </c>
    </row>
    <row r="15" spans="1:4" x14ac:dyDescent="0.5">
      <c r="A15" s="158">
        <v>2</v>
      </c>
      <c r="B15" s="157">
        <v>0.1542</v>
      </c>
      <c r="C15" s="166"/>
      <c r="D15" s="194">
        <v>2</v>
      </c>
    </row>
    <row r="16" spans="1:4" x14ac:dyDescent="0.5">
      <c r="A16" s="158">
        <v>2</v>
      </c>
      <c r="B16" s="157">
        <v>0.1492</v>
      </c>
      <c r="C16" s="165"/>
      <c r="D16" s="194">
        <v>3</v>
      </c>
    </row>
    <row r="17" spans="1:4" x14ac:dyDescent="0.5">
      <c r="A17" s="149">
        <v>76</v>
      </c>
      <c r="B17" s="148">
        <v>2.8826000000000001</v>
      </c>
      <c r="C17" s="154" t="s">
        <v>1380</v>
      </c>
      <c r="D17" s="194">
        <v>1</v>
      </c>
    </row>
    <row r="18" spans="1:4" x14ac:dyDescent="0.5">
      <c r="A18" s="149">
        <v>27</v>
      </c>
      <c r="B18" s="148">
        <v>2.0823999999999998</v>
      </c>
      <c r="C18" s="152"/>
      <c r="D18" s="194">
        <v>2</v>
      </c>
    </row>
    <row r="19" spans="1:4" x14ac:dyDescent="0.5">
      <c r="A19" s="149">
        <v>49</v>
      </c>
      <c r="B19" s="148">
        <v>3.6568999999999998</v>
      </c>
      <c r="C19" s="147"/>
      <c r="D19" s="194">
        <v>3</v>
      </c>
    </row>
    <row r="20" spans="1:4" x14ac:dyDescent="0.5">
      <c r="A20" s="158">
        <v>14770</v>
      </c>
      <c r="B20" s="157">
        <v>560.21810000000005</v>
      </c>
      <c r="C20" s="167" t="s">
        <v>1379</v>
      </c>
      <c r="D20" s="194">
        <v>1</v>
      </c>
    </row>
    <row r="21" spans="1:4" x14ac:dyDescent="0.5">
      <c r="A21" s="158">
        <v>6693</v>
      </c>
      <c r="B21" s="157">
        <v>516.21489999999994</v>
      </c>
      <c r="C21" s="166"/>
      <c r="D21" s="194">
        <v>2</v>
      </c>
    </row>
    <row r="22" spans="1:4" x14ac:dyDescent="0.5">
      <c r="A22" s="158">
        <v>8077</v>
      </c>
      <c r="B22" s="157">
        <v>602.7971</v>
      </c>
      <c r="C22" s="165"/>
      <c r="D22" s="194">
        <v>3</v>
      </c>
    </row>
    <row r="23" spans="1:4" x14ac:dyDescent="0.5">
      <c r="A23" s="149">
        <v>2426</v>
      </c>
      <c r="B23" s="148">
        <v>92.016800000000003</v>
      </c>
      <c r="C23" s="154" t="s">
        <v>1378</v>
      </c>
      <c r="D23" s="194">
        <v>1</v>
      </c>
    </row>
    <row r="24" spans="1:4" x14ac:dyDescent="0.5">
      <c r="A24" s="149">
        <v>1192</v>
      </c>
      <c r="B24" s="148">
        <v>91.936000000000007</v>
      </c>
      <c r="C24" s="152"/>
      <c r="D24" s="194">
        <v>2</v>
      </c>
    </row>
    <row r="25" spans="1:4" x14ac:dyDescent="0.5">
      <c r="A25" s="149">
        <v>1234</v>
      </c>
      <c r="B25" s="148">
        <v>92.094999999999999</v>
      </c>
      <c r="C25" s="147"/>
      <c r="D25" s="194">
        <v>3</v>
      </c>
    </row>
    <row r="26" spans="1:4" x14ac:dyDescent="0.5">
      <c r="A26" s="158">
        <v>3444</v>
      </c>
      <c r="B26" s="157">
        <v>130.62899999999999</v>
      </c>
      <c r="C26" s="167" t="s">
        <v>1377</v>
      </c>
      <c r="D26" s="194">
        <v>1</v>
      </c>
    </row>
    <row r="27" spans="1:4" x14ac:dyDescent="0.5">
      <c r="A27" s="158">
        <v>2411</v>
      </c>
      <c r="B27" s="157">
        <v>185.9546</v>
      </c>
      <c r="C27" s="166"/>
      <c r="D27" s="194">
        <v>2</v>
      </c>
    </row>
    <row r="28" spans="1:4" x14ac:dyDescent="0.5">
      <c r="A28" s="158">
        <v>1033</v>
      </c>
      <c r="B28" s="157">
        <v>77.094099999999997</v>
      </c>
      <c r="C28" s="165"/>
      <c r="D28" s="194">
        <v>3</v>
      </c>
    </row>
    <row r="29" spans="1:4" x14ac:dyDescent="0.5">
      <c r="A29" s="149">
        <v>916</v>
      </c>
      <c r="B29" s="148">
        <v>34.743299999999998</v>
      </c>
      <c r="C29" s="154" t="s">
        <v>1376</v>
      </c>
      <c r="D29" s="194">
        <v>1</v>
      </c>
    </row>
    <row r="30" spans="1:4" x14ac:dyDescent="0.5">
      <c r="A30" s="149">
        <v>532</v>
      </c>
      <c r="B30" s="148">
        <v>41.031799999999997</v>
      </c>
      <c r="C30" s="152"/>
      <c r="D30" s="194">
        <v>2</v>
      </c>
    </row>
    <row r="31" spans="1:4" x14ac:dyDescent="0.5">
      <c r="A31" s="149">
        <v>384</v>
      </c>
      <c r="B31" s="148">
        <v>28.6584</v>
      </c>
      <c r="C31" s="147"/>
      <c r="D31" s="194">
        <v>3</v>
      </c>
    </row>
    <row r="32" spans="1:4" x14ac:dyDescent="0.5">
      <c r="A32" s="158">
        <v>3</v>
      </c>
      <c r="B32" s="157">
        <v>0.1137</v>
      </c>
      <c r="C32" s="167" t="s">
        <v>1375</v>
      </c>
      <c r="D32" s="194">
        <v>1</v>
      </c>
    </row>
    <row r="33" spans="1:4" x14ac:dyDescent="0.5">
      <c r="A33" s="158">
        <v>1</v>
      </c>
      <c r="B33" s="157">
        <v>7.7100000000000002E-2</v>
      </c>
      <c r="C33" s="166"/>
      <c r="D33" s="194">
        <v>2</v>
      </c>
    </row>
    <row r="34" spans="1:4" x14ac:dyDescent="0.5">
      <c r="A34" s="158">
        <v>2</v>
      </c>
      <c r="B34" s="157">
        <v>0.1492</v>
      </c>
      <c r="C34" s="165"/>
      <c r="D34" s="194">
        <v>3</v>
      </c>
    </row>
    <row r="35" spans="1:4" x14ac:dyDescent="0.5">
      <c r="A35" s="149">
        <v>7</v>
      </c>
      <c r="B35" s="148">
        <v>0.26550000000000001</v>
      </c>
      <c r="C35" s="154" t="s">
        <v>1374</v>
      </c>
      <c r="D35" s="194">
        <v>1</v>
      </c>
    </row>
    <row r="36" spans="1:4" x14ac:dyDescent="0.5">
      <c r="A36" s="149">
        <v>7</v>
      </c>
      <c r="B36" s="148">
        <v>0.53979999999999995</v>
      </c>
      <c r="C36" s="152"/>
      <c r="D36" s="194">
        <v>2</v>
      </c>
    </row>
    <row r="37" spans="1:4" x14ac:dyDescent="0.5">
      <c r="A37" s="149">
        <v>0</v>
      </c>
      <c r="B37" s="148">
        <v>0</v>
      </c>
      <c r="C37" s="147"/>
      <c r="D37" s="194">
        <v>3</v>
      </c>
    </row>
    <row r="38" spans="1:4" x14ac:dyDescent="0.5">
      <c r="A38" s="158">
        <v>20</v>
      </c>
      <c r="B38" s="157">
        <v>0.75849999999999995</v>
      </c>
      <c r="C38" s="167" t="s">
        <v>1373</v>
      </c>
      <c r="D38" s="194">
        <v>1</v>
      </c>
    </row>
    <row r="39" spans="1:4" x14ac:dyDescent="0.5">
      <c r="A39" s="158">
        <v>15</v>
      </c>
      <c r="B39" s="157">
        <v>1.1569</v>
      </c>
      <c r="C39" s="166"/>
      <c r="D39" s="194">
        <v>2</v>
      </c>
    </row>
    <row r="40" spans="1:4" x14ac:dyDescent="0.5">
      <c r="A40" s="158">
        <v>5</v>
      </c>
      <c r="B40" s="157">
        <v>0.37309999999999999</v>
      </c>
      <c r="C40" s="165"/>
      <c r="D40" s="194">
        <v>3</v>
      </c>
    </row>
    <row r="41" spans="1:4" x14ac:dyDescent="0.5">
      <c r="A41" s="149">
        <v>0</v>
      </c>
      <c r="B41" s="148">
        <v>0</v>
      </c>
      <c r="C41" s="154" t="s">
        <v>1372</v>
      </c>
      <c r="D41" s="194">
        <v>1</v>
      </c>
    </row>
    <row r="42" spans="1:4" x14ac:dyDescent="0.5">
      <c r="A42" s="149">
        <v>0</v>
      </c>
      <c r="B42" s="148">
        <v>0</v>
      </c>
      <c r="C42" s="152"/>
      <c r="D42" s="194">
        <v>2</v>
      </c>
    </row>
    <row r="43" spans="1:4" x14ac:dyDescent="0.5">
      <c r="A43" s="149">
        <v>0</v>
      </c>
      <c r="B43" s="148">
        <v>0</v>
      </c>
      <c r="C43" s="147"/>
      <c r="D43" s="194">
        <v>3</v>
      </c>
    </row>
    <row r="44" spans="1:4" x14ac:dyDescent="0.5">
      <c r="A44" s="158">
        <v>0</v>
      </c>
      <c r="B44" s="157">
        <v>0</v>
      </c>
      <c r="C44" s="167" t="s">
        <v>1371</v>
      </c>
      <c r="D44" s="194">
        <v>1</v>
      </c>
    </row>
    <row r="45" spans="1:4" x14ac:dyDescent="0.5">
      <c r="A45" s="158">
        <v>0</v>
      </c>
      <c r="B45" s="157">
        <v>0</v>
      </c>
      <c r="C45" s="166"/>
      <c r="D45" s="194">
        <v>2</v>
      </c>
    </row>
    <row r="46" spans="1:4" x14ac:dyDescent="0.5">
      <c r="A46" s="158">
        <v>0</v>
      </c>
      <c r="B46" s="157">
        <v>0</v>
      </c>
      <c r="C46" s="165"/>
      <c r="D46" s="194">
        <v>3</v>
      </c>
    </row>
    <row r="47" spans="1:4" x14ac:dyDescent="0.5">
      <c r="A47" s="149">
        <v>1</v>
      </c>
      <c r="B47" s="148">
        <v>3.7900000000000003E-2</v>
      </c>
      <c r="C47" s="154" t="s">
        <v>1370</v>
      </c>
      <c r="D47" s="194">
        <v>1</v>
      </c>
    </row>
    <row r="48" spans="1:4" x14ac:dyDescent="0.5">
      <c r="A48" s="149">
        <v>0</v>
      </c>
      <c r="B48" s="148">
        <v>0</v>
      </c>
      <c r="C48" s="152"/>
      <c r="D48" s="194">
        <v>2</v>
      </c>
    </row>
    <row r="49" spans="1:4" x14ac:dyDescent="0.5">
      <c r="A49" s="149">
        <v>1</v>
      </c>
      <c r="B49" s="148">
        <v>7.46E-2</v>
      </c>
      <c r="C49" s="147"/>
      <c r="D49" s="194">
        <v>3</v>
      </c>
    </row>
    <row r="50" spans="1:4" x14ac:dyDescent="0.5">
      <c r="A50" s="158">
        <v>4</v>
      </c>
      <c r="B50" s="157">
        <v>0.1517</v>
      </c>
      <c r="C50" s="167" t="s">
        <v>1369</v>
      </c>
      <c r="D50" s="194">
        <v>1</v>
      </c>
    </row>
    <row r="51" spans="1:4" x14ac:dyDescent="0.5">
      <c r="A51" s="158">
        <v>0</v>
      </c>
      <c r="B51" s="157">
        <v>0</v>
      </c>
      <c r="C51" s="166"/>
      <c r="D51" s="194">
        <v>2</v>
      </c>
    </row>
    <row r="52" spans="1:4" x14ac:dyDescent="0.5">
      <c r="A52" s="158">
        <v>4</v>
      </c>
      <c r="B52" s="157">
        <v>0.29849999999999999</v>
      </c>
      <c r="C52" s="165"/>
      <c r="D52" s="194">
        <v>3</v>
      </c>
    </row>
    <row r="53" spans="1:4" x14ac:dyDescent="0.5">
      <c r="A53" s="149">
        <v>4</v>
      </c>
      <c r="B53" s="148">
        <v>0.1517</v>
      </c>
      <c r="C53" s="154" t="s">
        <v>1368</v>
      </c>
      <c r="D53" s="194">
        <v>1</v>
      </c>
    </row>
    <row r="54" spans="1:4" x14ac:dyDescent="0.5">
      <c r="A54" s="149">
        <v>1</v>
      </c>
      <c r="B54" s="148">
        <v>7.7100000000000002E-2</v>
      </c>
      <c r="C54" s="152"/>
      <c r="D54" s="194">
        <v>2</v>
      </c>
    </row>
    <row r="55" spans="1:4" x14ac:dyDescent="0.5">
      <c r="A55" s="149">
        <v>3</v>
      </c>
      <c r="B55" s="148">
        <v>0.2238</v>
      </c>
      <c r="C55" s="147"/>
      <c r="D55" s="194">
        <v>3</v>
      </c>
    </row>
    <row r="56" spans="1:4" x14ac:dyDescent="0.5">
      <c r="A56" s="158">
        <v>5978</v>
      </c>
      <c r="B56" s="157">
        <v>226.7423</v>
      </c>
      <c r="C56" s="163" t="s">
        <v>1367</v>
      </c>
      <c r="D56" s="194">
        <v>1</v>
      </c>
    </row>
    <row r="57" spans="1:4" x14ac:dyDescent="0.5">
      <c r="A57" s="158">
        <v>3060</v>
      </c>
      <c r="B57" s="157">
        <v>236.0104</v>
      </c>
      <c r="C57" s="161"/>
      <c r="D57" s="194">
        <v>2</v>
      </c>
    </row>
    <row r="58" spans="1:4" x14ac:dyDescent="0.5">
      <c r="A58" s="158">
        <v>2918</v>
      </c>
      <c r="B58" s="157">
        <v>217.7741</v>
      </c>
      <c r="C58" s="156"/>
      <c r="D58" s="194">
        <v>3</v>
      </c>
    </row>
    <row r="59" spans="1:4" x14ac:dyDescent="0.5">
      <c r="A59" s="149">
        <v>3473</v>
      </c>
      <c r="B59" s="148">
        <v>131.72900000000001</v>
      </c>
      <c r="C59" s="154" t="s">
        <v>1366</v>
      </c>
      <c r="D59" s="194">
        <v>1</v>
      </c>
    </row>
    <row r="60" spans="1:4" x14ac:dyDescent="0.5">
      <c r="A60" s="149">
        <v>1852</v>
      </c>
      <c r="B60" s="148">
        <v>142.84020000000001</v>
      </c>
      <c r="C60" s="152"/>
      <c r="D60" s="194">
        <v>2</v>
      </c>
    </row>
    <row r="61" spans="1:4" x14ac:dyDescent="0.5">
      <c r="A61" s="149">
        <v>1621</v>
      </c>
      <c r="B61" s="148">
        <v>120.9773</v>
      </c>
      <c r="C61" s="147"/>
      <c r="D61" s="194">
        <v>3</v>
      </c>
    </row>
    <row r="62" spans="1:4" x14ac:dyDescent="0.5">
      <c r="A62" s="158">
        <v>152</v>
      </c>
      <c r="B62" s="157">
        <v>5.7652000000000001</v>
      </c>
      <c r="C62" s="167" t="s">
        <v>1365</v>
      </c>
      <c r="D62" s="194">
        <v>1</v>
      </c>
    </row>
    <row r="63" spans="1:4" x14ac:dyDescent="0.5">
      <c r="A63" s="158">
        <v>69</v>
      </c>
      <c r="B63" s="157">
        <v>5.3217999999999996</v>
      </c>
      <c r="C63" s="166"/>
      <c r="D63" s="194">
        <v>2</v>
      </c>
    </row>
    <row r="64" spans="1:4" x14ac:dyDescent="0.5">
      <c r="A64" s="158">
        <v>83</v>
      </c>
      <c r="B64" s="157">
        <v>6.1943000000000001</v>
      </c>
      <c r="C64" s="165"/>
      <c r="D64" s="194">
        <v>3</v>
      </c>
    </row>
    <row r="65" spans="1:4" x14ac:dyDescent="0.5">
      <c r="A65" s="149">
        <v>22</v>
      </c>
      <c r="B65" s="148">
        <v>0.83440000000000003</v>
      </c>
      <c r="C65" s="154" t="s">
        <v>1364</v>
      </c>
      <c r="D65" s="194">
        <v>1</v>
      </c>
    </row>
    <row r="66" spans="1:4" x14ac:dyDescent="0.5">
      <c r="A66" s="149">
        <v>6</v>
      </c>
      <c r="B66" s="148">
        <v>0.4627</v>
      </c>
      <c r="C66" s="152"/>
      <c r="D66" s="194">
        <v>2</v>
      </c>
    </row>
    <row r="67" spans="1:4" x14ac:dyDescent="0.5">
      <c r="A67" s="149">
        <v>16</v>
      </c>
      <c r="B67" s="148">
        <v>1.1940999999999999</v>
      </c>
      <c r="C67" s="147"/>
      <c r="D67" s="194">
        <v>3</v>
      </c>
    </row>
    <row r="68" spans="1:4" x14ac:dyDescent="0.5">
      <c r="A68" s="158">
        <v>372</v>
      </c>
      <c r="B68" s="157">
        <v>14.1097</v>
      </c>
      <c r="C68" s="167" t="s">
        <v>1363</v>
      </c>
      <c r="D68" s="194">
        <v>1</v>
      </c>
    </row>
    <row r="69" spans="1:4" x14ac:dyDescent="0.5">
      <c r="A69" s="158">
        <v>168</v>
      </c>
      <c r="B69" s="157">
        <v>12.9574</v>
      </c>
      <c r="C69" s="166"/>
      <c r="D69" s="194">
        <v>2</v>
      </c>
    </row>
    <row r="70" spans="1:4" x14ac:dyDescent="0.5">
      <c r="A70" s="158">
        <v>204</v>
      </c>
      <c r="B70" s="157">
        <v>15.2247</v>
      </c>
      <c r="C70" s="165"/>
      <c r="D70" s="194">
        <v>3</v>
      </c>
    </row>
    <row r="71" spans="1:4" x14ac:dyDescent="0.5">
      <c r="A71" s="149">
        <v>16</v>
      </c>
      <c r="B71" s="148">
        <v>0.60680000000000001</v>
      </c>
      <c r="C71" s="154" t="s">
        <v>1362</v>
      </c>
      <c r="D71" s="194">
        <v>1</v>
      </c>
    </row>
    <row r="72" spans="1:4" x14ac:dyDescent="0.5">
      <c r="A72" s="149">
        <v>10</v>
      </c>
      <c r="B72" s="148">
        <v>0.7712</v>
      </c>
      <c r="C72" s="152"/>
      <c r="D72" s="194">
        <v>2</v>
      </c>
    </row>
    <row r="73" spans="1:4" x14ac:dyDescent="0.5">
      <c r="A73" s="149">
        <v>6</v>
      </c>
      <c r="B73" s="148">
        <v>0.44769999999999999</v>
      </c>
      <c r="C73" s="147"/>
      <c r="D73" s="194">
        <v>3</v>
      </c>
    </row>
    <row r="74" spans="1:4" x14ac:dyDescent="0.5">
      <c r="A74" s="158">
        <v>3</v>
      </c>
      <c r="B74" s="157">
        <v>0.1137</v>
      </c>
      <c r="C74" s="167" t="s">
        <v>1361</v>
      </c>
      <c r="D74" s="194">
        <v>1</v>
      </c>
    </row>
    <row r="75" spans="1:4" x14ac:dyDescent="0.5">
      <c r="A75" s="158">
        <v>2</v>
      </c>
      <c r="B75" s="157">
        <v>0.1542</v>
      </c>
      <c r="C75" s="166"/>
      <c r="D75" s="194">
        <v>2</v>
      </c>
    </row>
    <row r="76" spans="1:4" x14ac:dyDescent="0.5">
      <c r="A76" s="158">
        <v>1</v>
      </c>
      <c r="B76" s="157">
        <v>7.46E-2</v>
      </c>
      <c r="C76" s="165"/>
      <c r="D76" s="194">
        <v>3</v>
      </c>
    </row>
    <row r="77" spans="1:4" x14ac:dyDescent="0.5">
      <c r="A77" s="149">
        <v>136</v>
      </c>
      <c r="B77" s="148">
        <v>5.1584000000000003</v>
      </c>
      <c r="C77" s="154" t="s">
        <v>1360</v>
      </c>
      <c r="D77" s="194">
        <v>1</v>
      </c>
    </row>
    <row r="78" spans="1:4" x14ac:dyDescent="0.5">
      <c r="A78" s="149">
        <v>24</v>
      </c>
      <c r="B78" s="148">
        <v>1.851</v>
      </c>
      <c r="C78" s="152"/>
      <c r="D78" s="194">
        <v>2</v>
      </c>
    </row>
    <row r="79" spans="1:4" x14ac:dyDescent="0.5">
      <c r="A79" s="149">
        <v>112</v>
      </c>
      <c r="B79" s="148">
        <v>8.3587000000000007</v>
      </c>
      <c r="C79" s="147"/>
      <c r="D79" s="194">
        <v>3</v>
      </c>
    </row>
    <row r="80" spans="1:4" x14ac:dyDescent="0.5">
      <c r="A80" s="158">
        <v>0</v>
      </c>
      <c r="B80" s="157">
        <v>0</v>
      </c>
      <c r="C80" s="163" t="s">
        <v>1359</v>
      </c>
      <c r="D80" s="194">
        <v>1</v>
      </c>
    </row>
    <row r="81" spans="1:4" x14ac:dyDescent="0.5">
      <c r="A81" s="158">
        <v>0</v>
      </c>
      <c r="B81" s="157">
        <v>0</v>
      </c>
      <c r="C81" s="161"/>
      <c r="D81" s="194">
        <v>2</v>
      </c>
    </row>
    <row r="82" spans="1:4" x14ac:dyDescent="0.5">
      <c r="A82" s="158">
        <v>0</v>
      </c>
      <c r="B82" s="157">
        <v>0</v>
      </c>
      <c r="C82" s="156"/>
      <c r="D82" s="194">
        <v>3</v>
      </c>
    </row>
    <row r="83" spans="1:4" x14ac:dyDescent="0.5">
      <c r="A83" s="149">
        <v>0</v>
      </c>
      <c r="B83" s="148">
        <v>0</v>
      </c>
      <c r="C83" s="154" t="s">
        <v>1358</v>
      </c>
      <c r="D83" s="194">
        <v>1</v>
      </c>
    </row>
    <row r="84" spans="1:4" x14ac:dyDescent="0.5">
      <c r="A84" s="149">
        <v>0</v>
      </c>
      <c r="B84" s="148">
        <v>0</v>
      </c>
      <c r="C84" s="152"/>
      <c r="D84" s="194">
        <v>2</v>
      </c>
    </row>
    <row r="85" spans="1:4" x14ac:dyDescent="0.5">
      <c r="A85" s="149">
        <v>0</v>
      </c>
      <c r="B85" s="148">
        <v>0</v>
      </c>
      <c r="C85" s="147"/>
      <c r="D85" s="194">
        <v>3</v>
      </c>
    </row>
    <row r="86" spans="1:4" x14ac:dyDescent="0.5">
      <c r="A86" s="158">
        <v>581</v>
      </c>
      <c r="B86" s="157">
        <v>22.036999999999999</v>
      </c>
      <c r="C86" s="167" t="s">
        <v>1357</v>
      </c>
      <c r="D86" s="194">
        <v>1</v>
      </c>
    </row>
    <row r="87" spans="1:4" x14ac:dyDescent="0.5">
      <c r="A87" s="158">
        <v>326</v>
      </c>
      <c r="B87" s="157">
        <v>25.1435</v>
      </c>
      <c r="C87" s="166"/>
      <c r="D87" s="194">
        <v>2</v>
      </c>
    </row>
    <row r="88" spans="1:4" x14ac:dyDescent="0.5">
      <c r="A88" s="158">
        <v>255</v>
      </c>
      <c r="B88" s="157">
        <v>19.030899999999999</v>
      </c>
      <c r="C88" s="165"/>
      <c r="D88" s="194">
        <v>3</v>
      </c>
    </row>
    <row r="89" spans="1:4" x14ac:dyDescent="0.5">
      <c r="A89" s="149">
        <v>11</v>
      </c>
      <c r="B89" s="148">
        <v>0.41720000000000002</v>
      </c>
      <c r="C89" s="154" t="s">
        <v>1356</v>
      </c>
      <c r="D89" s="194">
        <v>1</v>
      </c>
    </row>
    <row r="90" spans="1:4" x14ac:dyDescent="0.5">
      <c r="A90" s="149">
        <v>8</v>
      </c>
      <c r="B90" s="148">
        <v>0.61699999999999999</v>
      </c>
      <c r="C90" s="152"/>
      <c r="D90" s="194">
        <v>2</v>
      </c>
    </row>
    <row r="91" spans="1:4" x14ac:dyDescent="0.5">
      <c r="A91" s="149">
        <v>3</v>
      </c>
      <c r="B91" s="148">
        <v>0.2238</v>
      </c>
      <c r="C91" s="147"/>
      <c r="D91" s="194">
        <v>3</v>
      </c>
    </row>
    <row r="92" spans="1:4" x14ac:dyDescent="0.5">
      <c r="A92" s="158">
        <v>0</v>
      </c>
      <c r="B92" s="157">
        <v>0</v>
      </c>
      <c r="C92" s="167" t="s">
        <v>1355</v>
      </c>
      <c r="D92" s="194">
        <v>1</v>
      </c>
    </row>
    <row r="93" spans="1:4" x14ac:dyDescent="0.5">
      <c r="A93" s="158">
        <v>0</v>
      </c>
      <c r="B93" s="157">
        <v>0</v>
      </c>
      <c r="C93" s="166"/>
      <c r="D93" s="194">
        <v>2</v>
      </c>
    </row>
    <row r="94" spans="1:4" x14ac:dyDescent="0.5">
      <c r="A94" s="158">
        <v>0</v>
      </c>
      <c r="B94" s="157">
        <v>0</v>
      </c>
      <c r="C94" s="165"/>
      <c r="D94" s="194">
        <v>3</v>
      </c>
    </row>
    <row r="95" spans="1:4" x14ac:dyDescent="0.5">
      <c r="A95" s="149">
        <v>25</v>
      </c>
      <c r="B95" s="148">
        <v>0.94820000000000004</v>
      </c>
      <c r="C95" s="154" t="s">
        <v>1354</v>
      </c>
      <c r="D95" s="194">
        <v>1</v>
      </c>
    </row>
    <row r="96" spans="1:4" x14ac:dyDescent="0.5">
      <c r="A96" s="149">
        <v>14</v>
      </c>
      <c r="B96" s="148">
        <v>1.0797000000000001</v>
      </c>
      <c r="C96" s="152"/>
      <c r="D96" s="194">
        <v>2</v>
      </c>
    </row>
    <row r="97" spans="1:4" x14ac:dyDescent="0.5">
      <c r="A97" s="149">
        <v>11</v>
      </c>
      <c r="B97" s="148">
        <v>0.82089999999999996</v>
      </c>
      <c r="C97" s="147"/>
      <c r="D97" s="194">
        <v>3</v>
      </c>
    </row>
    <row r="98" spans="1:4" x14ac:dyDescent="0.5">
      <c r="A98" s="158">
        <v>2</v>
      </c>
      <c r="B98" s="157">
        <v>7.5800000000000006E-2</v>
      </c>
      <c r="C98" s="167" t="s">
        <v>1353</v>
      </c>
      <c r="D98" s="194">
        <v>1</v>
      </c>
    </row>
    <row r="99" spans="1:4" x14ac:dyDescent="0.5">
      <c r="A99" s="158">
        <v>1</v>
      </c>
      <c r="B99" s="157">
        <v>7.7100000000000002E-2</v>
      </c>
      <c r="C99" s="166"/>
      <c r="D99" s="194">
        <v>2</v>
      </c>
    </row>
    <row r="100" spans="1:4" x14ac:dyDescent="0.5">
      <c r="A100" s="158">
        <v>1</v>
      </c>
      <c r="B100" s="157">
        <v>7.46E-2</v>
      </c>
      <c r="C100" s="165"/>
      <c r="D100" s="194">
        <v>3</v>
      </c>
    </row>
    <row r="101" spans="1:4" x14ac:dyDescent="0.5">
      <c r="A101" s="149">
        <v>6248</v>
      </c>
      <c r="B101" s="148">
        <v>236.98320000000001</v>
      </c>
      <c r="C101" s="154" t="s">
        <v>1352</v>
      </c>
      <c r="D101" s="194">
        <v>1</v>
      </c>
    </row>
    <row r="102" spans="1:4" x14ac:dyDescent="0.5">
      <c r="A102" s="149">
        <v>3155</v>
      </c>
      <c r="B102" s="148">
        <v>243.33750000000001</v>
      </c>
      <c r="C102" s="152"/>
      <c r="D102" s="194">
        <v>2</v>
      </c>
    </row>
    <row r="103" spans="1:4" x14ac:dyDescent="0.5">
      <c r="A103" s="149">
        <v>3093</v>
      </c>
      <c r="B103" s="148">
        <v>230.83459999999999</v>
      </c>
      <c r="C103" s="147"/>
      <c r="D103" s="194">
        <v>3</v>
      </c>
    </row>
    <row r="104" spans="1:4" x14ac:dyDescent="0.5">
      <c r="A104" s="158">
        <v>223</v>
      </c>
      <c r="B104" s="157">
        <v>8.4581999999999997</v>
      </c>
      <c r="C104" s="163" t="s">
        <v>1351</v>
      </c>
      <c r="D104" s="194">
        <v>1</v>
      </c>
    </row>
    <row r="105" spans="1:4" x14ac:dyDescent="0.5">
      <c r="A105" s="158">
        <v>103</v>
      </c>
      <c r="B105" s="157">
        <v>7.9440999999999997</v>
      </c>
      <c r="C105" s="161"/>
      <c r="D105" s="194">
        <v>2</v>
      </c>
    </row>
    <row r="106" spans="1:4" x14ac:dyDescent="0.5">
      <c r="A106" s="158">
        <v>120</v>
      </c>
      <c r="B106" s="157">
        <v>8.9557000000000002</v>
      </c>
      <c r="C106" s="156"/>
      <c r="D106" s="194">
        <v>3</v>
      </c>
    </row>
    <row r="107" spans="1:4" x14ac:dyDescent="0.5">
      <c r="A107" s="149">
        <v>504</v>
      </c>
      <c r="B107" s="148">
        <v>19.116399999999999</v>
      </c>
      <c r="C107" s="154" t="s">
        <v>1350</v>
      </c>
      <c r="D107" s="194">
        <v>1</v>
      </c>
    </row>
    <row r="108" spans="1:4" x14ac:dyDescent="0.5">
      <c r="A108" s="149">
        <v>230</v>
      </c>
      <c r="B108" s="148">
        <v>17.7393</v>
      </c>
      <c r="C108" s="152"/>
      <c r="D108" s="194">
        <v>2</v>
      </c>
    </row>
    <row r="109" spans="1:4" x14ac:dyDescent="0.5">
      <c r="A109" s="149">
        <v>274</v>
      </c>
      <c r="B109" s="148">
        <v>20.448899999999998</v>
      </c>
      <c r="C109" s="147"/>
      <c r="D109" s="194">
        <v>3</v>
      </c>
    </row>
    <row r="110" spans="1:4" x14ac:dyDescent="0.5">
      <c r="A110" s="158">
        <v>4</v>
      </c>
      <c r="B110" s="157">
        <v>0.1517</v>
      </c>
      <c r="C110" s="167" t="s">
        <v>1349</v>
      </c>
      <c r="D110" s="194">
        <v>1</v>
      </c>
    </row>
    <row r="111" spans="1:4" x14ac:dyDescent="0.5">
      <c r="A111" s="158">
        <v>1</v>
      </c>
      <c r="B111" s="157">
        <v>7.7100000000000002E-2</v>
      </c>
      <c r="C111" s="166"/>
      <c r="D111" s="194">
        <v>2</v>
      </c>
    </row>
    <row r="112" spans="1:4" x14ac:dyDescent="0.5">
      <c r="A112" s="158">
        <v>3</v>
      </c>
      <c r="B112" s="157">
        <v>0.2238</v>
      </c>
      <c r="C112" s="165"/>
      <c r="D112" s="194">
        <v>3</v>
      </c>
    </row>
    <row r="113" spans="1:4" x14ac:dyDescent="0.5">
      <c r="A113" s="149">
        <v>2</v>
      </c>
      <c r="B113" s="148">
        <v>7.5800000000000006E-2</v>
      </c>
      <c r="C113" s="154" t="s">
        <v>1348</v>
      </c>
      <c r="D113" s="194">
        <v>1</v>
      </c>
    </row>
    <row r="114" spans="1:4" x14ac:dyDescent="0.5">
      <c r="A114" s="149">
        <v>1</v>
      </c>
      <c r="B114" s="148">
        <v>7.7100000000000002E-2</v>
      </c>
      <c r="C114" s="152"/>
      <c r="D114" s="194">
        <v>2</v>
      </c>
    </row>
    <row r="115" spans="1:4" x14ac:dyDescent="0.5">
      <c r="A115" s="149">
        <v>1</v>
      </c>
      <c r="B115" s="148">
        <v>7.46E-2</v>
      </c>
      <c r="C115" s="147"/>
      <c r="D115" s="194">
        <v>3</v>
      </c>
    </row>
    <row r="116" spans="1:4" x14ac:dyDescent="0.5">
      <c r="A116" s="158">
        <v>465</v>
      </c>
      <c r="B116" s="157">
        <v>17.6371</v>
      </c>
      <c r="C116" s="167" t="s">
        <v>1347</v>
      </c>
      <c r="D116" s="194">
        <v>1</v>
      </c>
    </row>
    <row r="117" spans="1:4" x14ac:dyDescent="0.5">
      <c r="A117" s="158">
        <v>318</v>
      </c>
      <c r="B117" s="157">
        <v>24.526499999999999</v>
      </c>
      <c r="C117" s="166"/>
      <c r="D117" s="194">
        <v>2</v>
      </c>
    </row>
    <row r="118" spans="1:4" x14ac:dyDescent="0.5">
      <c r="A118" s="158">
        <v>147</v>
      </c>
      <c r="B118" s="157">
        <v>10.970800000000001</v>
      </c>
      <c r="C118" s="165"/>
      <c r="D118" s="194">
        <v>3</v>
      </c>
    </row>
    <row r="119" spans="1:4" x14ac:dyDescent="0.5">
      <c r="A119" s="149">
        <v>3525</v>
      </c>
      <c r="B119" s="148">
        <v>133.7013</v>
      </c>
      <c r="C119" s="154" t="s">
        <v>1346</v>
      </c>
      <c r="D119" s="194">
        <v>1</v>
      </c>
    </row>
    <row r="120" spans="1:4" x14ac:dyDescent="0.5">
      <c r="A120" s="149">
        <v>2174</v>
      </c>
      <c r="B120" s="148">
        <v>167.67529999999999</v>
      </c>
      <c r="C120" s="152"/>
      <c r="D120" s="194">
        <v>2</v>
      </c>
    </row>
    <row r="121" spans="1:4" x14ac:dyDescent="0.5">
      <c r="A121" s="149">
        <v>1351</v>
      </c>
      <c r="B121" s="148">
        <v>100.82689999999999</v>
      </c>
      <c r="C121" s="147"/>
      <c r="D121" s="194">
        <v>3</v>
      </c>
    </row>
    <row r="122" spans="1:4" x14ac:dyDescent="0.5">
      <c r="A122" s="158">
        <v>2616</v>
      </c>
      <c r="B122" s="157">
        <v>99.223399999999998</v>
      </c>
      <c r="C122" s="167" t="s">
        <v>1345</v>
      </c>
      <c r="D122" s="194">
        <v>1</v>
      </c>
    </row>
    <row r="123" spans="1:4" x14ac:dyDescent="0.5">
      <c r="A123" s="158">
        <v>1482</v>
      </c>
      <c r="B123" s="157">
        <v>114.303</v>
      </c>
      <c r="C123" s="166"/>
      <c r="D123" s="194">
        <v>2</v>
      </c>
    </row>
    <row r="124" spans="1:4" x14ac:dyDescent="0.5">
      <c r="A124" s="158">
        <v>1134</v>
      </c>
      <c r="B124" s="157">
        <v>84.631900000000002</v>
      </c>
      <c r="C124" s="165"/>
      <c r="D124" s="194">
        <v>3</v>
      </c>
    </row>
    <row r="125" spans="1:4" x14ac:dyDescent="0.5">
      <c r="A125" s="149">
        <v>2</v>
      </c>
      <c r="B125" s="148">
        <v>7.5800000000000006E-2</v>
      </c>
      <c r="C125" s="154" t="s">
        <v>1344</v>
      </c>
      <c r="D125" s="194">
        <v>1</v>
      </c>
    </row>
    <row r="126" spans="1:4" x14ac:dyDescent="0.5">
      <c r="A126" s="149">
        <v>0</v>
      </c>
      <c r="B126" s="148">
        <v>0</v>
      </c>
      <c r="C126" s="152"/>
      <c r="D126" s="194">
        <v>2</v>
      </c>
    </row>
    <row r="127" spans="1:4" x14ac:dyDescent="0.5">
      <c r="A127" s="149">
        <v>2</v>
      </c>
      <c r="B127" s="148">
        <v>0.1492</v>
      </c>
      <c r="C127" s="147"/>
      <c r="D127" s="194">
        <v>3</v>
      </c>
    </row>
    <row r="128" spans="1:4" x14ac:dyDescent="0.5">
      <c r="A128" s="158">
        <v>1081</v>
      </c>
      <c r="B128" s="157">
        <v>41.0017</v>
      </c>
      <c r="C128" s="167" t="s">
        <v>1343</v>
      </c>
      <c r="D128" s="194">
        <v>1</v>
      </c>
    </row>
    <row r="129" spans="1:4" x14ac:dyDescent="0.5">
      <c r="A129" s="158">
        <v>589</v>
      </c>
      <c r="B129" s="157">
        <v>45.428100000000001</v>
      </c>
      <c r="C129" s="166"/>
      <c r="D129" s="194">
        <v>2</v>
      </c>
    </row>
    <row r="130" spans="1:4" x14ac:dyDescent="0.5">
      <c r="A130" s="158">
        <v>492</v>
      </c>
      <c r="B130" s="157">
        <v>36.718600000000002</v>
      </c>
      <c r="C130" s="165"/>
      <c r="D130" s="194">
        <v>3</v>
      </c>
    </row>
    <row r="131" spans="1:4" x14ac:dyDescent="0.5">
      <c r="A131" s="149">
        <v>1205</v>
      </c>
      <c r="B131" s="148">
        <v>45.704999999999998</v>
      </c>
      <c r="C131" s="154" t="s">
        <v>1342</v>
      </c>
      <c r="D131" s="194">
        <v>1</v>
      </c>
    </row>
    <row r="132" spans="1:4" x14ac:dyDescent="0.5">
      <c r="A132" s="149">
        <v>619</v>
      </c>
      <c r="B132" s="148">
        <v>47.741900000000001</v>
      </c>
      <c r="C132" s="152"/>
      <c r="D132" s="194">
        <v>2</v>
      </c>
    </row>
    <row r="133" spans="1:4" x14ac:dyDescent="0.5">
      <c r="A133" s="149">
        <v>586</v>
      </c>
      <c r="B133" s="148">
        <v>43.733899999999998</v>
      </c>
      <c r="C133" s="147"/>
      <c r="D133" s="194">
        <v>3</v>
      </c>
    </row>
    <row r="134" spans="1:4" x14ac:dyDescent="0.5">
      <c r="A134" s="158">
        <v>9</v>
      </c>
      <c r="B134" s="157">
        <v>0.34129999999999999</v>
      </c>
      <c r="C134" s="167" t="s">
        <v>1341</v>
      </c>
      <c r="D134" s="194">
        <v>1</v>
      </c>
    </row>
    <row r="135" spans="1:4" x14ac:dyDescent="0.5">
      <c r="A135" s="158">
        <v>7</v>
      </c>
      <c r="B135" s="157">
        <v>0.53979999999999995</v>
      </c>
      <c r="C135" s="166"/>
      <c r="D135" s="194">
        <v>2</v>
      </c>
    </row>
    <row r="136" spans="1:4" x14ac:dyDescent="0.5">
      <c r="A136" s="158">
        <v>2</v>
      </c>
      <c r="B136" s="157">
        <v>0.1492</v>
      </c>
      <c r="C136" s="165"/>
      <c r="D136" s="194">
        <v>3</v>
      </c>
    </row>
    <row r="137" spans="1:4" x14ac:dyDescent="0.5">
      <c r="A137" s="149">
        <v>1</v>
      </c>
      <c r="B137" s="148">
        <v>3.7900000000000003E-2</v>
      </c>
      <c r="C137" s="154" t="s">
        <v>1340</v>
      </c>
      <c r="D137" s="194">
        <v>1</v>
      </c>
    </row>
    <row r="138" spans="1:4" x14ac:dyDescent="0.5">
      <c r="A138" s="149">
        <v>0</v>
      </c>
      <c r="B138" s="148">
        <v>0</v>
      </c>
      <c r="C138" s="152"/>
      <c r="D138" s="194">
        <v>2</v>
      </c>
    </row>
    <row r="139" spans="1:4" x14ac:dyDescent="0.5">
      <c r="A139" s="149">
        <v>1</v>
      </c>
      <c r="B139" s="148">
        <v>7.46E-2</v>
      </c>
      <c r="C139" s="147"/>
      <c r="D139" s="194">
        <v>3</v>
      </c>
    </row>
    <row r="140" spans="1:4" x14ac:dyDescent="0.5">
      <c r="A140" s="158">
        <v>0</v>
      </c>
      <c r="B140" s="157">
        <v>0</v>
      </c>
      <c r="C140" s="167" t="s">
        <v>1339</v>
      </c>
      <c r="D140" s="194">
        <v>1</v>
      </c>
    </row>
    <row r="141" spans="1:4" x14ac:dyDescent="0.5">
      <c r="A141" s="158">
        <v>0</v>
      </c>
      <c r="B141" s="157">
        <v>0</v>
      </c>
      <c r="C141" s="166"/>
      <c r="D141" s="194">
        <v>2</v>
      </c>
    </row>
    <row r="142" spans="1:4" x14ac:dyDescent="0.5">
      <c r="A142" s="158">
        <v>0</v>
      </c>
      <c r="B142" s="157">
        <v>0</v>
      </c>
      <c r="C142" s="165"/>
      <c r="D142" s="194">
        <v>3</v>
      </c>
    </row>
    <row r="143" spans="1:4" x14ac:dyDescent="0.5">
      <c r="A143" s="149">
        <v>1</v>
      </c>
      <c r="B143" s="148">
        <v>3.7900000000000003E-2</v>
      </c>
      <c r="C143" s="154" t="s">
        <v>1338</v>
      </c>
      <c r="D143" s="194">
        <v>1</v>
      </c>
    </row>
    <row r="144" spans="1:4" x14ac:dyDescent="0.5">
      <c r="A144" s="149">
        <v>1</v>
      </c>
      <c r="B144" s="148">
        <v>7.7100000000000002E-2</v>
      </c>
      <c r="C144" s="152"/>
      <c r="D144" s="194">
        <v>2</v>
      </c>
    </row>
    <row r="145" spans="1:4" x14ac:dyDescent="0.5">
      <c r="A145" s="149">
        <v>0</v>
      </c>
      <c r="B145" s="148">
        <v>0</v>
      </c>
      <c r="C145" s="147"/>
      <c r="D145" s="194">
        <v>3</v>
      </c>
    </row>
    <row r="146" spans="1:4" x14ac:dyDescent="0.5">
      <c r="A146" s="158">
        <v>3</v>
      </c>
      <c r="B146" s="157">
        <v>0.1137</v>
      </c>
      <c r="C146" s="167" t="s">
        <v>1337</v>
      </c>
      <c r="D146" s="194">
        <v>1</v>
      </c>
    </row>
    <row r="147" spans="1:4" x14ac:dyDescent="0.5">
      <c r="A147" s="158">
        <v>1</v>
      </c>
      <c r="B147" s="157">
        <v>7.7100000000000002E-2</v>
      </c>
      <c r="C147" s="166"/>
      <c r="D147" s="194">
        <v>2</v>
      </c>
    </row>
    <row r="148" spans="1:4" x14ac:dyDescent="0.5">
      <c r="A148" s="158">
        <v>2</v>
      </c>
      <c r="B148" s="157">
        <v>0.1492</v>
      </c>
      <c r="C148" s="165"/>
      <c r="D148" s="194">
        <v>3</v>
      </c>
    </row>
    <row r="149" spans="1:4" x14ac:dyDescent="0.5">
      <c r="A149" s="149">
        <v>0</v>
      </c>
      <c r="B149" s="148">
        <v>0</v>
      </c>
      <c r="C149" s="154" t="s">
        <v>1336</v>
      </c>
      <c r="D149" s="194">
        <v>1</v>
      </c>
    </row>
    <row r="150" spans="1:4" x14ac:dyDescent="0.5">
      <c r="A150" s="149">
        <v>0</v>
      </c>
      <c r="B150" s="148">
        <v>0</v>
      </c>
      <c r="C150" s="152"/>
      <c r="D150" s="194">
        <v>2</v>
      </c>
    </row>
    <row r="151" spans="1:4" x14ac:dyDescent="0.5">
      <c r="A151" s="149">
        <v>0</v>
      </c>
      <c r="B151" s="148">
        <v>0</v>
      </c>
      <c r="C151" s="147"/>
      <c r="D151" s="194">
        <v>3</v>
      </c>
    </row>
    <row r="152" spans="1:4" x14ac:dyDescent="0.5">
      <c r="A152" s="158">
        <v>0</v>
      </c>
      <c r="B152" s="157">
        <v>0</v>
      </c>
      <c r="C152" s="167" t="s">
        <v>1335</v>
      </c>
      <c r="D152" s="194">
        <v>1</v>
      </c>
    </row>
    <row r="153" spans="1:4" x14ac:dyDescent="0.5">
      <c r="A153" s="158">
        <v>0</v>
      </c>
      <c r="B153" s="157">
        <v>0</v>
      </c>
      <c r="C153" s="166"/>
      <c r="D153" s="194">
        <v>2</v>
      </c>
    </row>
    <row r="154" spans="1:4" x14ac:dyDescent="0.5">
      <c r="A154" s="158">
        <v>0</v>
      </c>
      <c r="B154" s="157">
        <v>0</v>
      </c>
      <c r="C154" s="165"/>
      <c r="D154" s="194">
        <v>3</v>
      </c>
    </row>
    <row r="155" spans="1:4" x14ac:dyDescent="0.5">
      <c r="A155" s="149">
        <v>0</v>
      </c>
      <c r="B155" s="148">
        <v>0</v>
      </c>
      <c r="C155" s="154" t="s">
        <v>1334</v>
      </c>
      <c r="D155" s="194">
        <v>1</v>
      </c>
    </row>
    <row r="156" spans="1:4" x14ac:dyDescent="0.5">
      <c r="A156" s="149">
        <v>0</v>
      </c>
      <c r="B156" s="148">
        <v>0</v>
      </c>
      <c r="C156" s="152"/>
      <c r="D156" s="194">
        <v>2</v>
      </c>
    </row>
    <row r="157" spans="1:4" x14ac:dyDescent="0.5">
      <c r="A157" s="149">
        <v>0</v>
      </c>
      <c r="B157" s="148">
        <v>0</v>
      </c>
      <c r="C157" s="147"/>
      <c r="D157" s="194">
        <v>3</v>
      </c>
    </row>
    <row r="158" spans="1:4" x14ac:dyDescent="0.5">
      <c r="A158" s="158">
        <v>0</v>
      </c>
      <c r="B158" s="157">
        <v>0</v>
      </c>
      <c r="C158" s="167" t="s">
        <v>1333</v>
      </c>
      <c r="D158" s="194">
        <v>1</v>
      </c>
    </row>
    <row r="159" spans="1:4" x14ac:dyDescent="0.5">
      <c r="A159" s="158">
        <v>0</v>
      </c>
      <c r="B159" s="157">
        <v>0</v>
      </c>
      <c r="C159" s="166"/>
      <c r="D159" s="194">
        <v>2</v>
      </c>
    </row>
    <row r="160" spans="1:4" x14ac:dyDescent="0.5">
      <c r="A160" s="158">
        <v>0</v>
      </c>
      <c r="B160" s="157">
        <v>0</v>
      </c>
      <c r="C160" s="165"/>
      <c r="D160" s="194">
        <v>3</v>
      </c>
    </row>
    <row r="161" spans="1:4" x14ac:dyDescent="0.5">
      <c r="A161" s="149">
        <v>2</v>
      </c>
      <c r="B161" s="148">
        <v>7.5800000000000006E-2</v>
      </c>
      <c r="C161" s="154" t="s">
        <v>1332</v>
      </c>
      <c r="D161" s="194">
        <v>1</v>
      </c>
    </row>
    <row r="162" spans="1:4" x14ac:dyDescent="0.5">
      <c r="A162" s="149">
        <v>2</v>
      </c>
      <c r="B162" s="148">
        <v>0.1542</v>
      </c>
      <c r="C162" s="152"/>
      <c r="D162" s="194">
        <v>2</v>
      </c>
    </row>
    <row r="163" spans="1:4" x14ac:dyDescent="0.5">
      <c r="A163" s="149">
        <v>0</v>
      </c>
      <c r="B163" s="148">
        <v>0</v>
      </c>
      <c r="C163" s="147"/>
      <c r="D163" s="194">
        <v>3</v>
      </c>
    </row>
    <row r="164" spans="1:4" x14ac:dyDescent="0.5">
      <c r="A164" s="158">
        <v>154</v>
      </c>
      <c r="B164" s="157">
        <v>5.8411</v>
      </c>
      <c r="C164" s="167" t="s">
        <v>1331</v>
      </c>
      <c r="D164" s="194">
        <v>1</v>
      </c>
    </row>
    <row r="165" spans="1:4" x14ac:dyDescent="0.5">
      <c r="A165" s="171">
        <v>112</v>
      </c>
      <c r="B165" s="170">
        <v>8.6381999999999994</v>
      </c>
      <c r="C165" s="166"/>
      <c r="D165" s="194">
        <v>2</v>
      </c>
    </row>
    <row r="166" spans="1:4" x14ac:dyDescent="0.5">
      <c r="A166" s="171">
        <v>42</v>
      </c>
      <c r="B166" s="170">
        <v>3.1345000000000001</v>
      </c>
      <c r="C166" s="165"/>
      <c r="D166" s="194">
        <v>3</v>
      </c>
    </row>
    <row r="167" spans="1:4" x14ac:dyDescent="0.5">
      <c r="A167" s="149">
        <v>1865</v>
      </c>
      <c r="B167" s="148">
        <v>70.738399999999999</v>
      </c>
      <c r="C167" s="154" t="s">
        <v>1330</v>
      </c>
      <c r="D167" s="194">
        <v>1</v>
      </c>
    </row>
    <row r="168" spans="1:4" x14ac:dyDescent="0.5">
      <c r="A168" s="149">
        <v>1264</v>
      </c>
      <c r="B168" s="148">
        <v>97.489199999999997</v>
      </c>
      <c r="C168" s="152"/>
      <c r="D168" s="194">
        <v>2</v>
      </c>
    </row>
    <row r="169" spans="1:4" x14ac:dyDescent="0.5">
      <c r="A169" s="149">
        <v>601</v>
      </c>
      <c r="B169" s="148">
        <v>44.853400000000001</v>
      </c>
      <c r="C169" s="147"/>
      <c r="D169" s="194">
        <v>3</v>
      </c>
    </row>
    <row r="170" spans="1:4" x14ac:dyDescent="0.5">
      <c r="A170" s="171">
        <v>2</v>
      </c>
      <c r="B170" s="170">
        <v>7.5800000000000006E-2</v>
      </c>
      <c r="C170" s="167" t="s">
        <v>1329</v>
      </c>
      <c r="D170" s="194">
        <v>1</v>
      </c>
    </row>
    <row r="171" spans="1:4" x14ac:dyDescent="0.5">
      <c r="A171" s="171">
        <v>0</v>
      </c>
      <c r="B171" s="170">
        <v>0</v>
      </c>
      <c r="C171" s="166"/>
      <c r="D171" s="194">
        <v>2</v>
      </c>
    </row>
    <row r="172" spans="1:4" x14ac:dyDescent="0.5">
      <c r="A172" s="158">
        <v>2</v>
      </c>
      <c r="B172" s="157">
        <v>0.1492</v>
      </c>
      <c r="C172" s="165"/>
      <c r="D172" s="194">
        <v>3</v>
      </c>
    </row>
    <row r="173" spans="1:4" x14ac:dyDescent="0.5">
      <c r="A173" s="149">
        <v>0</v>
      </c>
      <c r="B173" s="148">
        <v>0</v>
      </c>
      <c r="C173" s="154" t="s">
        <v>1328</v>
      </c>
      <c r="D173" s="194">
        <v>1</v>
      </c>
    </row>
    <row r="174" spans="1:4" x14ac:dyDescent="0.5">
      <c r="A174" s="149">
        <v>0</v>
      </c>
      <c r="B174" s="148">
        <v>0</v>
      </c>
      <c r="C174" s="152"/>
      <c r="D174" s="194">
        <v>2</v>
      </c>
    </row>
    <row r="175" spans="1:4" x14ac:dyDescent="0.5">
      <c r="A175" s="149">
        <v>0</v>
      </c>
      <c r="B175" s="148">
        <v>0</v>
      </c>
      <c r="C175" s="147"/>
      <c r="D175" s="194">
        <v>3</v>
      </c>
    </row>
    <row r="176" spans="1:4" x14ac:dyDescent="0.5">
      <c r="A176" s="158">
        <v>335</v>
      </c>
      <c r="B176" s="157">
        <v>12.706300000000001</v>
      </c>
      <c r="C176" s="167" t="s">
        <v>1327</v>
      </c>
      <c r="D176" s="194">
        <v>1</v>
      </c>
    </row>
    <row r="177" spans="1:4" x14ac:dyDescent="0.5">
      <c r="A177" s="158">
        <v>181</v>
      </c>
      <c r="B177" s="157">
        <v>13.96</v>
      </c>
      <c r="C177" s="166"/>
      <c r="D177" s="194">
        <v>2</v>
      </c>
    </row>
    <row r="178" spans="1:4" x14ac:dyDescent="0.5">
      <c r="A178" s="158">
        <v>154</v>
      </c>
      <c r="B178" s="157">
        <v>11.4932</v>
      </c>
      <c r="C178" s="165"/>
      <c r="D178" s="194">
        <v>3</v>
      </c>
    </row>
    <row r="179" spans="1:4" x14ac:dyDescent="0.5">
      <c r="A179" s="149">
        <v>1399</v>
      </c>
      <c r="B179" s="148">
        <v>53.063299999999998</v>
      </c>
      <c r="C179" s="154" t="s">
        <v>1325</v>
      </c>
      <c r="D179" s="194">
        <v>1</v>
      </c>
    </row>
    <row r="180" spans="1:4" x14ac:dyDescent="0.5">
      <c r="A180" s="149">
        <v>935</v>
      </c>
      <c r="B180" s="148">
        <v>72.114199999999997</v>
      </c>
      <c r="C180" s="152"/>
      <c r="D180" s="194">
        <v>2</v>
      </c>
    </row>
    <row r="181" spans="1:4" x14ac:dyDescent="0.5">
      <c r="A181" s="149">
        <v>464</v>
      </c>
      <c r="B181" s="148">
        <v>34.628900000000002</v>
      </c>
      <c r="C181" s="147"/>
      <c r="D181" s="194">
        <v>3</v>
      </c>
    </row>
    <row r="182" spans="1:4" x14ac:dyDescent="0.5">
      <c r="A182" s="158">
        <v>562</v>
      </c>
      <c r="B182" s="157">
        <v>21.316299999999998</v>
      </c>
      <c r="C182" s="167" t="s">
        <v>1324</v>
      </c>
      <c r="D182" s="194">
        <v>1</v>
      </c>
    </row>
    <row r="183" spans="1:4" x14ac:dyDescent="0.5">
      <c r="A183" s="158">
        <v>487</v>
      </c>
      <c r="B183" s="157">
        <v>37.561100000000003</v>
      </c>
      <c r="C183" s="166"/>
      <c r="D183" s="194">
        <v>2</v>
      </c>
    </row>
    <row r="184" spans="1:4" x14ac:dyDescent="0.5">
      <c r="A184" s="158">
        <v>75</v>
      </c>
      <c r="B184" s="157">
        <v>5.5972999999999997</v>
      </c>
      <c r="C184" s="165"/>
      <c r="D184" s="194">
        <v>3</v>
      </c>
    </row>
    <row r="185" spans="1:4" x14ac:dyDescent="0.5">
      <c r="A185" s="149">
        <v>612</v>
      </c>
      <c r="B185" s="148">
        <v>23.212800000000001</v>
      </c>
      <c r="C185" s="154" t="s">
        <v>1323</v>
      </c>
      <c r="D185" s="194">
        <v>1</v>
      </c>
    </row>
    <row r="186" spans="1:4" x14ac:dyDescent="0.5">
      <c r="A186" s="149">
        <v>366</v>
      </c>
      <c r="B186" s="148">
        <v>28.2286</v>
      </c>
      <c r="C186" s="152"/>
      <c r="D186" s="194">
        <v>2</v>
      </c>
    </row>
    <row r="187" spans="1:4" x14ac:dyDescent="0.5">
      <c r="A187" s="149">
        <v>246</v>
      </c>
      <c r="B187" s="148">
        <v>18.359300000000001</v>
      </c>
      <c r="C187" s="147"/>
      <c r="D187" s="194">
        <v>3</v>
      </c>
    </row>
    <row r="188" spans="1:4" x14ac:dyDescent="0.5">
      <c r="A188" s="149">
        <v>3964</v>
      </c>
      <c r="B188" s="148">
        <v>150.35230000000001</v>
      </c>
      <c r="C188" s="167" t="s">
        <v>1322</v>
      </c>
      <c r="D188" s="194">
        <v>1</v>
      </c>
    </row>
    <row r="189" spans="1:4" x14ac:dyDescent="0.5">
      <c r="A189" s="158">
        <v>2080</v>
      </c>
      <c r="B189" s="157">
        <v>160.42529999999999</v>
      </c>
      <c r="C189" s="166"/>
      <c r="D189" s="194">
        <v>2</v>
      </c>
    </row>
    <row r="190" spans="1:4" x14ac:dyDescent="0.5">
      <c r="A190" s="158">
        <v>1884</v>
      </c>
      <c r="B190" s="157">
        <v>140.6054</v>
      </c>
      <c r="C190" s="165"/>
      <c r="D190" s="194">
        <v>3</v>
      </c>
    </row>
    <row r="191" spans="1:4" x14ac:dyDescent="0.5">
      <c r="A191" s="149">
        <v>3009</v>
      </c>
      <c r="B191" s="148">
        <v>114.1297</v>
      </c>
      <c r="C191" s="154" t="s">
        <v>1321</v>
      </c>
      <c r="D191" s="194">
        <v>1</v>
      </c>
    </row>
    <row r="192" spans="1:4" x14ac:dyDescent="0.5">
      <c r="A192" s="149">
        <v>1841</v>
      </c>
      <c r="B192" s="148">
        <v>141.99180000000001</v>
      </c>
      <c r="C192" s="152"/>
      <c r="D192" s="194">
        <v>2</v>
      </c>
    </row>
    <row r="193" spans="1:4" x14ac:dyDescent="0.5">
      <c r="A193" s="149">
        <v>1168</v>
      </c>
      <c r="B193" s="148">
        <v>87.169300000000007</v>
      </c>
      <c r="C193" s="147"/>
      <c r="D193" s="194">
        <v>3</v>
      </c>
    </row>
    <row r="194" spans="1:4" x14ac:dyDescent="0.5">
      <c r="A194" s="158">
        <v>2154</v>
      </c>
      <c r="B194" s="157">
        <v>81.7</v>
      </c>
      <c r="C194" s="167" t="s">
        <v>1320</v>
      </c>
      <c r="D194" s="194">
        <v>1</v>
      </c>
    </row>
    <row r="195" spans="1:4" x14ac:dyDescent="0.5">
      <c r="A195" s="158">
        <v>1560</v>
      </c>
      <c r="B195" s="157">
        <v>120.319</v>
      </c>
      <c r="C195" s="166"/>
      <c r="D195" s="194">
        <v>2</v>
      </c>
    </row>
    <row r="196" spans="1:4" x14ac:dyDescent="0.5">
      <c r="A196" s="158">
        <v>594</v>
      </c>
      <c r="B196" s="157">
        <v>44.331000000000003</v>
      </c>
      <c r="C196" s="165"/>
      <c r="D196" s="194">
        <v>3</v>
      </c>
    </row>
    <row r="197" spans="1:4" x14ac:dyDescent="0.5">
      <c r="A197" s="149">
        <v>237</v>
      </c>
      <c r="B197" s="148">
        <v>8.9892000000000003</v>
      </c>
      <c r="C197" s="154" t="s">
        <v>1319</v>
      </c>
      <c r="D197" s="194">
        <v>1</v>
      </c>
    </row>
    <row r="198" spans="1:4" x14ac:dyDescent="0.5">
      <c r="A198" s="149">
        <v>121</v>
      </c>
      <c r="B198" s="148">
        <v>9.3323999999999998</v>
      </c>
      <c r="C198" s="152"/>
      <c r="D198" s="194">
        <v>2</v>
      </c>
    </row>
    <row r="199" spans="1:4" x14ac:dyDescent="0.5">
      <c r="A199" s="149">
        <v>116</v>
      </c>
      <c r="B199" s="148">
        <v>8.6571999999999996</v>
      </c>
      <c r="C199" s="147"/>
      <c r="D199" s="194">
        <v>3</v>
      </c>
    </row>
    <row r="200" spans="1:4" x14ac:dyDescent="0.5">
      <c r="A200" s="158">
        <v>324</v>
      </c>
      <c r="B200" s="157">
        <v>12.289099999999999</v>
      </c>
      <c r="C200" s="167" t="s">
        <v>1318</v>
      </c>
      <c r="D200" s="194">
        <v>1</v>
      </c>
    </row>
    <row r="201" spans="1:4" x14ac:dyDescent="0.5">
      <c r="A201" s="158">
        <v>147</v>
      </c>
      <c r="B201" s="157">
        <v>11.3377</v>
      </c>
      <c r="C201" s="166"/>
      <c r="D201" s="194">
        <v>2</v>
      </c>
    </row>
    <row r="202" spans="1:4" x14ac:dyDescent="0.5">
      <c r="A202" s="158">
        <v>177</v>
      </c>
      <c r="B202" s="157">
        <v>13.2097</v>
      </c>
      <c r="C202" s="165"/>
      <c r="D202" s="194">
        <v>3</v>
      </c>
    </row>
    <row r="203" spans="1:4" x14ac:dyDescent="0.5">
      <c r="A203" s="149">
        <v>292</v>
      </c>
      <c r="B203" s="148">
        <v>11.0754</v>
      </c>
      <c r="C203" s="154" t="s">
        <v>1317</v>
      </c>
      <c r="D203" s="194">
        <v>1</v>
      </c>
    </row>
    <row r="204" spans="1:4" x14ac:dyDescent="0.5">
      <c r="A204" s="149">
        <v>258</v>
      </c>
      <c r="B204" s="148">
        <v>19.898900000000001</v>
      </c>
      <c r="C204" s="152"/>
      <c r="D204" s="194">
        <v>2</v>
      </c>
    </row>
    <row r="205" spans="1:4" x14ac:dyDescent="0.5">
      <c r="A205" s="149">
        <v>34</v>
      </c>
      <c r="B205" s="148">
        <v>2.5373999999999999</v>
      </c>
      <c r="C205" s="147"/>
      <c r="D205" s="194">
        <v>3</v>
      </c>
    </row>
    <row r="206" spans="1:4" x14ac:dyDescent="0.5">
      <c r="A206" s="149">
        <v>1670</v>
      </c>
      <c r="B206" s="148">
        <v>63.342100000000002</v>
      </c>
      <c r="C206" s="167" t="s">
        <v>1316</v>
      </c>
      <c r="D206" s="194">
        <v>1</v>
      </c>
    </row>
    <row r="207" spans="1:4" x14ac:dyDescent="0.5">
      <c r="A207" s="158">
        <v>1088</v>
      </c>
      <c r="B207" s="157">
        <v>83.9148</v>
      </c>
      <c r="C207" s="166"/>
      <c r="D207" s="194">
        <v>2</v>
      </c>
    </row>
    <row r="208" spans="1:4" x14ac:dyDescent="0.5">
      <c r="A208" s="158">
        <v>582</v>
      </c>
      <c r="B208" s="157">
        <v>43.435400000000001</v>
      </c>
      <c r="C208" s="165"/>
      <c r="D208" s="194">
        <v>3</v>
      </c>
    </row>
    <row r="209" spans="1:4" x14ac:dyDescent="0.5">
      <c r="A209" s="149">
        <v>137</v>
      </c>
      <c r="B209" s="148">
        <v>5.1962999999999999</v>
      </c>
      <c r="C209" s="154" t="s">
        <v>1315</v>
      </c>
      <c r="D209" s="194">
        <v>1</v>
      </c>
    </row>
    <row r="210" spans="1:4" x14ac:dyDescent="0.5">
      <c r="A210" s="149">
        <v>88</v>
      </c>
      <c r="B210" s="148">
        <v>6.7872000000000003</v>
      </c>
      <c r="C210" s="152"/>
      <c r="D210" s="194">
        <v>2</v>
      </c>
    </row>
    <row r="211" spans="1:4" x14ac:dyDescent="0.5">
      <c r="A211" s="149">
        <v>49</v>
      </c>
      <c r="B211" s="148">
        <v>3.6568999999999998</v>
      </c>
      <c r="C211" s="147"/>
      <c r="D211" s="194">
        <v>3</v>
      </c>
    </row>
    <row r="212" spans="1:4" x14ac:dyDescent="0.5">
      <c r="A212" s="158">
        <v>169</v>
      </c>
      <c r="B212" s="157">
        <v>6.41</v>
      </c>
      <c r="C212" s="163" t="s">
        <v>1314</v>
      </c>
      <c r="D212" s="194">
        <v>1</v>
      </c>
    </row>
    <row r="213" spans="1:4" x14ac:dyDescent="0.5">
      <c r="A213" s="158">
        <v>124</v>
      </c>
      <c r="B213" s="157">
        <v>9.5638000000000005</v>
      </c>
      <c r="C213" s="161"/>
      <c r="D213" s="194">
        <v>2</v>
      </c>
    </row>
    <row r="214" spans="1:4" x14ac:dyDescent="0.5">
      <c r="A214" s="158">
        <v>45</v>
      </c>
      <c r="B214" s="157">
        <v>3.3584000000000001</v>
      </c>
      <c r="C214" s="156"/>
      <c r="D214" s="194">
        <v>3</v>
      </c>
    </row>
    <row r="215" spans="1:4" x14ac:dyDescent="0.5">
      <c r="A215" s="149">
        <v>40</v>
      </c>
      <c r="B215" s="148">
        <v>1.5170999999999999</v>
      </c>
      <c r="C215" s="154" t="s">
        <v>1313</v>
      </c>
      <c r="D215" s="194">
        <v>1</v>
      </c>
    </row>
    <row r="216" spans="1:4" x14ac:dyDescent="0.5">
      <c r="A216" s="149">
        <v>25</v>
      </c>
      <c r="B216" s="148">
        <v>1.9280999999999999</v>
      </c>
      <c r="C216" s="152"/>
      <c r="D216" s="194">
        <v>2</v>
      </c>
    </row>
    <row r="217" spans="1:4" x14ac:dyDescent="0.5">
      <c r="A217" s="149">
        <v>15</v>
      </c>
      <c r="B217" s="148">
        <v>1.1194</v>
      </c>
      <c r="C217" s="147"/>
      <c r="D217" s="194">
        <v>3</v>
      </c>
    </row>
    <row r="218" spans="1:4" x14ac:dyDescent="0.5">
      <c r="A218" s="158">
        <v>105</v>
      </c>
      <c r="B218" s="157">
        <v>3.9824999999999999</v>
      </c>
      <c r="C218" s="163" t="s">
        <v>1312</v>
      </c>
      <c r="D218" s="194">
        <v>1</v>
      </c>
    </row>
    <row r="219" spans="1:4" x14ac:dyDescent="0.5">
      <c r="A219" s="158">
        <v>53</v>
      </c>
      <c r="B219" s="157">
        <v>4.0876999999999999</v>
      </c>
      <c r="C219" s="161"/>
      <c r="D219" s="194">
        <v>2</v>
      </c>
    </row>
    <row r="220" spans="1:4" x14ac:dyDescent="0.5">
      <c r="A220" s="158">
        <v>52</v>
      </c>
      <c r="B220" s="157">
        <v>3.8807999999999998</v>
      </c>
      <c r="C220" s="156"/>
      <c r="D220" s="194">
        <v>3</v>
      </c>
    </row>
    <row r="221" spans="1:4" x14ac:dyDescent="0.5">
      <c r="A221" s="149">
        <v>229</v>
      </c>
      <c r="B221" s="148">
        <v>8.6858000000000004</v>
      </c>
      <c r="C221" s="154" t="s">
        <v>1311</v>
      </c>
      <c r="D221" s="194">
        <v>1</v>
      </c>
    </row>
    <row r="222" spans="1:4" x14ac:dyDescent="0.5">
      <c r="A222" s="149">
        <v>102</v>
      </c>
      <c r="B222" s="148">
        <v>7.867</v>
      </c>
      <c r="C222" s="152"/>
      <c r="D222" s="194">
        <v>2</v>
      </c>
    </row>
    <row r="223" spans="1:4" x14ac:dyDescent="0.5">
      <c r="A223" s="149">
        <v>127</v>
      </c>
      <c r="B223" s="148">
        <v>9.4780999999999995</v>
      </c>
      <c r="C223" s="147"/>
      <c r="D223" s="194">
        <v>3</v>
      </c>
    </row>
    <row r="224" spans="1:4" x14ac:dyDescent="0.5">
      <c r="A224" s="158">
        <v>1641</v>
      </c>
      <c r="B224" s="157">
        <v>62.242199999999997</v>
      </c>
      <c r="C224" s="167" t="s">
        <v>1310</v>
      </c>
      <c r="D224" s="194">
        <v>1</v>
      </c>
    </row>
    <row r="225" spans="1:4" x14ac:dyDescent="0.5">
      <c r="A225" s="158">
        <v>5</v>
      </c>
      <c r="B225" s="157">
        <v>0.3856</v>
      </c>
      <c r="C225" s="166"/>
      <c r="D225" s="194">
        <v>2</v>
      </c>
    </row>
    <row r="226" spans="1:4" x14ac:dyDescent="0.5">
      <c r="A226" s="158">
        <v>1636</v>
      </c>
      <c r="B226" s="157">
        <v>122.0968</v>
      </c>
      <c r="C226" s="165"/>
      <c r="D226" s="194">
        <v>3</v>
      </c>
    </row>
    <row r="227" spans="1:4" x14ac:dyDescent="0.5">
      <c r="A227" s="149">
        <v>1382</v>
      </c>
      <c r="B227" s="148">
        <v>52.418500000000002</v>
      </c>
      <c r="C227" s="154" t="s">
        <v>1309</v>
      </c>
      <c r="D227" s="194">
        <v>1</v>
      </c>
    </row>
    <row r="228" spans="1:4" x14ac:dyDescent="0.5">
      <c r="A228" s="149">
        <v>0</v>
      </c>
      <c r="B228" s="148">
        <v>0</v>
      </c>
      <c r="C228" s="152"/>
      <c r="D228" s="194">
        <v>2</v>
      </c>
    </row>
    <row r="229" spans="1:4" x14ac:dyDescent="0.5">
      <c r="A229" s="149">
        <v>1382</v>
      </c>
      <c r="B229" s="148">
        <v>103.1404</v>
      </c>
      <c r="C229" s="147"/>
      <c r="D229" s="194">
        <v>3</v>
      </c>
    </row>
    <row r="230" spans="1:4" x14ac:dyDescent="0.5">
      <c r="A230" s="158">
        <v>457</v>
      </c>
      <c r="B230" s="157">
        <v>17.3337</v>
      </c>
      <c r="C230" s="167" t="s">
        <v>1308</v>
      </c>
      <c r="D230" s="194">
        <v>1</v>
      </c>
    </row>
    <row r="231" spans="1:4" x14ac:dyDescent="0.5">
      <c r="A231" s="158">
        <v>0</v>
      </c>
      <c r="B231" s="157">
        <v>0</v>
      </c>
      <c r="C231" s="166"/>
      <c r="D231" s="194">
        <v>2</v>
      </c>
    </row>
    <row r="232" spans="1:4" x14ac:dyDescent="0.5">
      <c r="A232" s="158">
        <v>457</v>
      </c>
      <c r="B232" s="157">
        <v>34.106499999999997</v>
      </c>
      <c r="C232" s="165"/>
      <c r="D232" s="194">
        <v>3</v>
      </c>
    </row>
    <row r="233" spans="1:4" x14ac:dyDescent="0.5">
      <c r="A233" s="149">
        <v>682</v>
      </c>
      <c r="B233" s="148">
        <v>25.867799999999999</v>
      </c>
      <c r="C233" s="154" t="s">
        <v>1307</v>
      </c>
      <c r="D233" s="194">
        <v>1</v>
      </c>
    </row>
    <row r="234" spans="1:4" x14ac:dyDescent="0.5">
      <c r="A234" s="149">
        <v>0</v>
      </c>
      <c r="B234" s="148">
        <v>0</v>
      </c>
      <c r="C234" s="152"/>
      <c r="D234" s="194">
        <v>2</v>
      </c>
    </row>
    <row r="235" spans="1:4" x14ac:dyDescent="0.5">
      <c r="A235" s="149">
        <v>682</v>
      </c>
      <c r="B235" s="148">
        <v>50.898499999999999</v>
      </c>
      <c r="C235" s="147"/>
      <c r="D235" s="194">
        <v>3</v>
      </c>
    </row>
    <row r="236" spans="1:4" x14ac:dyDescent="0.5">
      <c r="A236" s="158">
        <v>650</v>
      </c>
      <c r="B236" s="157">
        <v>24.6541</v>
      </c>
      <c r="C236" s="167" t="s">
        <v>1306</v>
      </c>
      <c r="D236" s="194">
        <v>1</v>
      </c>
    </row>
    <row r="237" spans="1:4" x14ac:dyDescent="0.5">
      <c r="A237" s="158">
        <v>650</v>
      </c>
      <c r="B237" s="157">
        <v>50.132899999999999</v>
      </c>
      <c r="C237" s="166"/>
      <c r="D237" s="194">
        <v>2</v>
      </c>
    </row>
    <row r="238" spans="1:4" x14ac:dyDescent="0.5">
      <c r="A238" s="158">
        <v>0</v>
      </c>
      <c r="B238" s="157">
        <v>0</v>
      </c>
      <c r="C238" s="165"/>
      <c r="D238" s="194">
        <v>3</v>
      </c>
    </row>
    <row r="239" spans="1:4" x14ac:dyDescent="0.5">
      <c r="A239" s="149">
        <v>103</v>
      </c>
      <c r="B239" s="148">
        <v>3.9066999999999998</v>
      </c>
      <c r="C239" s="154" t="s">
        <v>1305</v>
      </c>
      <c r="D239" s="194">
        <v>1</v>
      </c>
    </row>
    <row r="240" spans="1:4" x14ac:dyDescent="0.5">
      <c r="A240" s="149">
        <v>103</v>
      </c>
      <c r="B240" s="148">
        <v>7.9440999999999997</v>
      </c>
      <c r="C240" s="152"/>
      <c r="D240" s="194">
        <v>2</v>
      </c>
    </row>
    <row r="241" spans="1:4" x14ac:dyDescent="0.5">
      <c r="A241" s="149">
        <v>0</v>
      </c>
      <c r="B241" s="148">
        <v>0</v>
      </c>
      <c r="C241" s="147"/>
      <c r="D241" s="194">
        <v>3</v>
      </c>
    </row>
    <row r="242" spans="1:4" x14ac:dyDescent="0.5">
      <c r="A242" s="158">
        <v>569</v>
      </c>
      <c r="B242" s="157">
        <v>21.581800000000001</v>
      </c>
      <c r="C242" s="167" t="s">
        <v>1304</v>
      </c>
      <c r="D242" s="194">
        <v>1</v>
      </c>
    </row>
    <row r="243" spans="1:4" x14ac:dyDescent="0.5">
      <c r="A243" s="158">
        <v>373</v>
      </c>
      <c r="B243" s="157">
        <v>28.7685</v>
      </c>
      <c r="C243" s="166"/>
      <c r="D243" s="194">
        <v>2</v>
      </c>
    </row>
    <row r="244" spans="1:4" x14ac:dyDescent="0.5">
      <c r="A244" s="158">
        <v>196</v>
      </c>
      <c r="B244" s="157">
        <v>14.627700000000001</v>
      </c>
      <c r="C244" s="165"/>
      <c r="D244" s="194">
        <v>3</v>
      </c>
    </row>
    <row r="245" spans="1:4" x14ac:dyDescent="0.5">
      <c r="A245" s="149">
        <v>157</v>
      </c>
      <c r="B245" s="148">
        <v>5.9549000000000003</v>
      </c>
      <c r="C245" s="154" t="s">
        <v>1303</v>
      </c>
      <c r="D245" s="194">
        <v>1</v>
      </c>
    </row>
    <row r="246" spans="1:4" x14ac:dyDescent="0.5">
      <c r="A246" s="149">
        <v>94</v>
      </c>
      <c r="B246" s="148">
        <v>7.2499000000000002</v>
      </c>
      <c r="C246" s="152"/>
      <c r="D246" s="194">
        <v>2</v>
      </c>
    </row>
    <row r="247" spans="1:4" x14ac:dyDescent="0.5">
      <c r="A247" s="149">
        <v>63</v>
      </c>
      <c r="B247" s="148">
        <v>4.7016999999999998</v>
      </c>
      <c r="C247" s="147"/>
      <c r="D247" s="194">
        <v>3</v>
      </c>
    </row>
    <row r="248" spans="1:4" x14ac:dyDescent="0.5">
      <c r="A248" s="158">
        <v>11</v>
      </c>
      <c r="B248" s="157">
        <v>0.41720000000000002</v>
      </c>
      <c r="C248" s="167" t="s">
        <v>1302</v>
      </c>
      <c r="D248" s="194">
        <v>1</v>
      </c>
    </row>
    <row r="249" spans="1:4" x14ac:dyDescent="0.5">
      <c r="A249" s="158">
        <v>6</v>
      </c>
      <c r="B249" s="157">
        <v>0.4627</v>
      </c>
      <c r="C249" s="166"/>
      <c r="D249" s="194">
        <v>2</v>
      </c>
    </row>
    <row r="250" spans="1:4" x14ac:dyDescent="0.5">
      <c r="A250" s="158">
        <v>5</v>
      </c>
      <c r="B250" s="157">
        <v>0.37309999999999999</v>
      </c>
      <c r="C250" s="165"/>
      <c r="D250" s="194">
        <v>3</v>
      </c>
    </row>
    <row r="251" spans="1:4" x14ac:dyDescent="0.5">
      <c r="A251" s="149">
        <v>219</v>
      </c>
      <c r="B251" s="148">
        <v>8.3064999999999998</v>
      </c>
      <c r="C251" s="154" t="s">
        <v>1301</v>
      </c>
      <c r="D251" s="194">
        <v>1</v>
      </c>
    </row>
    <row r="252" spans="1:4" x14ac:dyDescent="0.5">
      <c r="A252" s="149">
        <v>110</v>
      </c>
      <c r="B252" s="148">
        <v>8.484</v>
      </c>
      <c r="C252" s="152"/>
      <c r="D252" s="194">
        <v>2</v>
      </c>
    </row>
    <row r="253" spans="1:4" x14ac:dyDescent="0.5">
      <c r="A253" s="149">
        <v>109</v>
      </c>
      <c r="B253" s="148">
        <v>8.1348000000000003</v>
      </c>
      <c r="C253" s="147"/>
      <c r="D253" s="194">
        <v>3</v>
      </c>
    </row>
    <row r="254" spans="1:4" x14ac:dyDescent="0.5">
      <c r="A254" s="158">
        <v>22</v>
      </c>
      <c r="B254" s="157">
        <v>0.83440000000000003</v>
      </c>
      <c r="C254" s="167" t="s">
        <v>1300</v>
      </c>
      <c r="D254" s="194">
        <v>1</v>
      </c>
    </row>
    <row r="255" spans="1:4" x14ac:dyDescent="0.5">
      <c r="A255" s="158">
        <v>6</v>
      </c>
      <c r="B255" s="157">
        <v>0.4627</v>
      </c>
      <c r="C255" s="166"/>
      <c r="D255" s="194">
        <v>2</v>
      </c>
    </row>
    <row r="256" spans="1:4" x14ac:dyDescent="0.5">
      <c r="A256" s="158">
        <v>16</v>
      </c>
      <c r="B256" s="157">
        <v>1.1940999999999999</v>
      </c>
      <c r="C256" s="165"/>
      <c r="D256" s="194">
        <v>3</v>
      </c>
    </row>
    <row r="257" spans="1:4" x14ac:dyDescent="0.5">
      <c r="A257" s="149">
        <v>7748</v>
      </c>
      <c r="B257" s="148">
        <v>293.87740000000002</v>
      </c>
      <c r="C257" s="154" t="s">
        <v>1299</v>
      </c>
      <c r="D257" s="194">
        <v>1</v>
      </c>
    </row>
    <row r="258" spans="1:4" x14ac:dyDescent="0.5">
      <c r="A258" s="149">
        <v>3832</v>
      </c>
      <c r="B258" s="148">
        <v>295.55290000000002</v>
      </c>
      <c r="C258" s="152"/>
      <c r="D258" s="194">
        <v>2</v>
      </c>
    </row>
    <row r="259" spans="1:4" x14ac:dyDescent="0.5">
      <c r="A259" s="149">
        <v>3916</v>
      </c>
      <c r="B259" s="148">
        <v>292.25619999999998</v>
      </c>
      <c r="C259" s="147"/>
      <c r="D259" s="194">
        <v>3</v>
      </c>
    </row>
    <row r="260" spans="1:4" x14ac:dyDescent="0.5">
      <c r="A260" s="158">
        <v>88</v>
      </c>
      <c r="B260" s="157">
        <v>3.3376999999999999</v>
      </c>
      <c r="C260" s="163" t="s">
        <v>1298</v>
      </c>
      <c r="D260" s="194">
        <v>1</v>
      </c>
    </row>
    <row r="261" spans="1:4" x14ac:dyDescent="0.5">
      <c r="A261" s="158">
        <v>46</v>
      </c>
      <c r="B261" s="157">
        <v>3.5478000000000001</v>
      </c>
      <c r="C261" s="161"/>
      <c r="D261" s="194">
        <v>2</v>
      </c>
    </row>
    <row r="262" spans="1:4" x14ac:dyDescent="0.5">
      <c r="A262" s="158">
        <v>42</v>
      </c>
      <c r="B262" s="157">
        <v>3.1345000000000001</v>
      </c>
      <c r="C262" s="156"/>
      <c r="D262" s="194">
        <v>3</v>
      </c>
    </row>
    <row r="263" spans="1:4" x14ac:dyDescent="0.5">
      <c r="A263" s="149">
        <v>1013</v>
      </c>
      <c r="B263" s="148">
        <v>38.422499999999999</v>
      </c>
      <c r="C263" s="154" t="s">
        <v>1297</v>
      </c>
      <c r="D263" s="194">
        <v>1</v>
      </c>
    </row>
    <row r="264" spans="1:4" x14ac:dyDescent="0.5">
      <c r="A264" s="149">
        <v>587</v>
      </c>
      <c r="B264" s="148">
        <v>45.273800000000001</v>
      </c>
      <c r="C264" s="152"/>
      <c r="D264" s="194">
        <v>2</v>
      </c>
    </row>
    <row r="265" spans="1:4" x14ac:dyDescent="0.5">
      <c r="A265" s="149">
        <v>426</v>
      </c>
      <c r="B265" s="148">
        <v>31.792899999999999</v>
      </c>
      <c r="C265" s="147"/>
      <c r="D265" s="194">
        <v>3</v>
      </c>
    </row>
    <row r="266" spans="1:4" x14ac:dyDescent="0.5">
      <c r="A266" s="158">
        <v>1606</v>
      </c>
      <c r="B266" s="157">
        <v>60.914700000000003</v>
      </c>
      <c r="C266" s="167" t="s">
        <v>1296</v>
      </c>
      <c r="D266" s="194">
        <v>1</v>
      </c>
    </row>
    <row r="267" spans="1:4" x14ac:dyDescent="0.5">
      <c r="A267" s="158">
        <v>873</v>
      </c>
      <c r="B267" s="157">
        <v>67.332300000000004</v>
      </c>
      <c r="C267" s="166"/>
      <c r="D267" s="194">
        <v>2</v>
      </c>
    </row>
    <row r="268" spans="1:4" x14ac:dyDescent="0.5">
      <c r="A268" s="158">
        <v>733</v>
      </c>
      <c r="B268" s="157">
        <v>54.704700000000003</v>
      </c>
      <c r="C268" s="165"/>
      <c r="D268" s="194">
        <v>3</v>
      </c>
    </row>
    <row r="269" spans="1:4" x14ac:dyDescent="0.5">
      <c r="A269" s="149">
        <v>574</v>
      </c>
      <c r="B269" s="148">
        <v>21.7715</v>
      </c>
      <c r="C269" s="154" t="s">
        <v>1295</v>
      </c>
      <c r="D269" s="194">
        <v>1</v>
      </c>
    </row>
    <row r="270" spans="1:4" x14ac:dyDescent="0.5">
      <c r="A270" s="149">
        <v>335</v>
      </c>
      <c r="B270" s="148">
        <v>25.837700000000002</v>
      </c>
      <c r="C270" s="152"/>
      <c r="D270" s="194">
        <v>2</v>
      </c>
    </row>
    <row r="271" spans="1:4" x14ac:dyDescent="0.5">
      <c r="A271" s="149">
        <v>239</v>
      </c>
      <c r="B271" s="148">
        <v>17.8368</v>
      </c>
      <c r="C271" s="147"/>
      <c r="D271" s="194">
        <v>3</v>
      </c>
    </row>
    <row r="272" spans="1:4" x14ac:dyDescent="0.5">
      <c r="A272" s="158">
        <v>48</v>
      </c>
      <c r="B272" s="157">
        <v>1.8206</v>
      </c>
      <c r="C272" s="167" t="s">
        <v>1294</v>
      </c>
      <c r="D272" s="194">
        <v>1</v>
      </c>
    </row>
    <row r="273" spans="1:4" x14ac:dyDescent="0.5">
      <c r="A273" s="158">
        <v>0</v>
      </c>
      <c r="B273" s="157">
        <v>0</v>
      </c>
      <c r="C273" s="166"/>
      <c r="D273" s="194">
        <v>2</v>
      </c>
    </row>
    <row r="274" spans="1:4" x14ac:dyDescent="0.5">
      <c r="A274" s="158">
        <v>48</v>
      </c>
      <c r="B274" s="157">
        <v>3.5823</v>
      </c>
      <c r="C274" s="165"/>
      <c r="D274" s="194">
        <v>3</v>
      </c>
    </row>
    <row r="275" spans="1:4" x14ac:dyDescent="0.5">
      <c r="A275" s="149">
        <v>28</v>
      </c>
      <c r="B275" s="148">
        <v>1.0620000000000001</v>
      </c>
      <c r="C275" s="154" t="s">
        <v>1293</v>
      </c>
      <c r="D275" s="194">
        <v>1</v>
      </c>
    </row>
    <row r="276" spans="1:4" x14ac:dyDescent="0.5">
      <c r="A276" s="149">
        <v>12</v>
      </c>
      <c r="B276" s="148">
        <v>0.92549999999999999</v>
      </c>
      <c r="C276" s="152"/>
      <c r="D276" s="194">
        <v>2</v>
      </c>
    </row>
    <row r="277" spans="1:4" x14ac:dyDescent="0.5">
      <c r="A277" s="149">
        <v>16</v>
      </c>
      <c r="B277" s="148">
        <v>1.1940999999999999</v>
      </c>
      <c r="C277" s="147"/>
      <c r="D277" s="194">
        <v>3</v>
      </c>
    </row>
    <row r="278" spans="1:4" x14ac:dyDescent="0.5">
      <c r="A278" s="158">
        <v>35</v>
      </c>
      <c r="B278" s="157">
        <v>1.3274999999999999</v>
      </c>
      <c r="C278" s="167" t="s">
        <v>1292</v>
      </c>
      <c r="D278" s="194">
        <v>1</v>
      </c>
    </row>
    <row r="279" spans="1:4" x14ac:dyDescent="0.5">
      <c r="A279" s="158">
        <v>0</v>
      </c>
      <c r="B279" s="157">
        <v>0</v>
      </c>
      <c r="C279" s="166"/>
      <c r="D279" s="194">
        <v>2</v>
      </c>
    </row>
    <row r="280" spans="1:4" x14ac:dyDescent="0.5">
      <c r="A280" s="158">
        <v>35</v>
      </c>
      <c r="B280" s="157">
        <v>2.6120000000000001</v>
      </c>
      <c r="C280" s="165"/>
      <c r="D280" s="194">
        <v>3</v>
      </c>
    </row>
    <row r="281" spans="1:4" x14ac:dyDescent="0.5">
      <c r="A281" s="149">
        <v>705</v>
      </c>
      <c r="B281" s="148">
        <v>26.740200000000002</v>
      </c>
      <c r="C281" s="154" t="s">
        <v>1291</v>
      </c>
      <c r="D281" s="194">
        <v>1</v>
      </c>
    </row>
    <row r="282" spans="1:4" x14ac:dyDescent="0.5">
      <c r="A282" s="149">
        <v>0</v>
      </c>
      <c r="B282" s="148">
        <v>0</v>
      </c>
      <c r="C282" s="152"/>
      <c r="D282" s="194">
        <v>2</v>
      </c>
    </row>
    <row r="283" spans="1:4" x14ac:dyDescent="0.5">
      <c r="A283" s="149">
        <v>705</v>
      </c>
      <c r="B283" s="148">
        <v>52.615000000000002</v>
      </c>
      <c r="C283" s="147"/>
      <c r="D283" s="194">
        <v>3</v>
      </c>
    </row>
    <row r="284" spans="1:4" x14ac:dyDescent="0.5">
      <c r="A284" s="158">
        <v>88</v>
      </c>
      <c r="B284" s="157">
        <v>3.3376999999999999</v>
      </c>
      <c r="C284" s="167" t="s">
        <v>1290</v>
      </c>
      <c r="D284" s="194">
        <v>1</v>
      </c>
    </row>
    <row r="285" spans="1:4" x14ac:dyDescent="0.5">
      <c r="A285" s="158">
        <v>0</v>
      </c>
      <c r="B285" s="157">
        <v>0</v>
      </c>
      <c r="C285" s="166"/>
      <c r="D285" s="194">
        <v>2</v>
      </c>
    </row>
    <row r="286" spans="1:4" x14ac:dyDescent="0.5">
      <c r="A286" s="158">
        <v>88</v>
      </c>
      <c r="B286" s="157">
        <v>6.5674999999999999</v>
      </c>
      <c r="C286" s="165"/>
      <c r="D286" s="194">
        <v>3</v>
      </c>
    </row>
    <row r="287" spans="1:4" x14ac:dyDescent="0.5">
      <c r="A287" s="149">
        <v>3</v>
      </c>
      <c r="B287" s="148">
        <v>0.1137</v>
      </c>
      <c r="C287" s="154" t="s">
        <v>1289</v>
      </c>
      <c r="D287" s="194">
        <v>1</v>
      </c>
    </row>
    <row r="288" spans="1:4" x14ac:dyDescent="0.5">
      <c r="A288" s="149">
        <v>1</v>
      </c>
      <c r="B288" s="148">
        <v>7.7100000000000002E-2</v>
      </c>
      <c r="C288" s="152"/>
      <c r="D288" s="194">
        <v>2</v>
      </c>
    </row>
    <row r="289" spans="1:4" x14ac:dyDescent="0.5">
      <c r="A289" s="149">
        <v>2</v>
      </c>
      <c r="B289" s="148">
        <v>0.1492</v>
      </c>
      <c r="C289" s="147"/>
      <c r="D289" s="194">
        <v>3</v>
      </c>
    </row>
    <row r="290" spans="1:4" x14ac:dyDescent="0.5">
      <c r="A290" s="158">
        <v>50</v>
      </c>
      <c r="B290" s="157">
        <v>1.8964000000000001</v>
      </c>
      <c r="C290" s="167" t="s">
        <v>1288</v>
      </c>
      <c r="D290" s="194">
        <v>1</v>
      </c>
    </row>
    <row r="291" spans="1:4" x14ac:dyDescent="0.5">
      <c r="A291" s="158">
        <v>18</v>
      </c>
      <c r="B291" s="157">
        <v>1.3882000000000001</v>
      </c>
      <c r="C291" s="166"/>
      <c r="D291" s="194">
        <v>2</v>
      </c>
    </row>
    <row r="292" spans="1:4" x14ac:dyDescent="0.5">
      <c r="A292" s="158">
        <v>32</v>
      </c>
      <c r="B292" s="157">
        <v>2.3881999999999999</v>
      </c>
      <c r="C292" s="165"/>
      <c r="D292" s="194">
        <v>3</v>
      </c>
    </row>
    <row r="293" spans="1:4" x14ac:dyDescent="0.5">
      <c r="A293" s="149">
        <v>2977</v>
      </c>
      <c r="B293" s="148">
        <v>112.916</v>
      </c>
      <c r="C293" s="154" t="s">
        <v>1287</v>
      </c>
      <c r="D293" s="194">
        <v>1</v>
      </c>
    </row>
    <row r="294" spans="1:4" x14ac:dyDescent="0.5">
      <c r="A294" s="149">
        <v>1293</v>
      </c>
      <c r="B294" s="148">
        <v>99.725899999999996</v>
      </c>
      <c r="C294" s="152"/>
      <c r="D294" s="194">
        <v>2</v>
      </c>
    </row>
    <row r="295" spans="1:4" x14ac:dyDescent="0.5">
      <c r="A295" s="149">
        <v>1684</v>
      </c>
      <c r="B295" s="148">
        <v>125.67910000000001</v>
      </c>
      <c r="C295" s="147"/>
      <c r="D295" s="194">
        <v>3</v>
      </c>
    </row>
    <row r="296" spans="1:4" x14ac:dyDescent="0.5">
      <c r="A296" s="158">
        <v>7004</v>
      </c>
      <c r="B296" s="157">
        <v>265.65789999999998</v>
      </c>
      <c r="C296" s="167" t="s">
        <v>1285</v>
      </c>
      <c r="D296" s="194">
        <v>1</v>
      </c>
    </row>
    <row r="297" spans="1:4" x14ac:dyDescent="0.5">
      <c r="A297" s="158">
        <v>3074</v>
      </c>
      <c r="B297" s="157">
        <v>237.09010000000001</v>
      </c>
      <c r="C297" s="166"/>
      <c r="D297" s="194">
        <v>2</v>
      </c>
    </row>
    <row r="298" spans="1:4" x14ac:dyDescent="0.5">
      <c r="A298" s="158">
        <v>3930</v>
      </c>
      <c r="B298" s="157">
        <v>293.30099999999999</v>
      </c>
      <c r="C298" s="165"/>
      <c r="D298" s="194">
        <v>3</v>
      </c>
    </row>
    <row r="299" spans="1:4" x14ac:dyDescent="0.5">
      <c r="A299" s="149">
        <v>40867</v>
      </c>
      <c r="B299" s="148">
        <v>1550.0632000000001</v>
      </c>
      <c r="C299" s="154" t="s">
        <v>1284</v>
      </c>
      <c r="D299" s="194">
        <v>1</v>
      </c>
    </row>
    <row r="300" spans="1:4" x14ac:dyDescent="0.5">
      <c r="A300" s="149">
        <v>18818</v>
      </c>
      <c r="B300" s="148">
        <v>1451.3868</v>
      </c>
      <c r="C300" s="152"/>
      <c r="D300" s="194">
        <v>2</v>
      </c>
    </row>
    <row r="301" spans="1:4" x14ac:dyDescent="0.5">
      <c r="A301" s="149">
        <v>22049</v>
      </c>
      <c r="B301" s="148">
        <v>1645.546</v>
      </c>
      <c r="C301" s="147"/>
      <c r="D301" s="194">
        <v>3</v>
      </c>
    </row>
    <row r="302" spans="1:4" x14ac:dyDescent="0.5">
      <c r="A302" s="158">
        <v>12190</v>
      </c>
      <c r="B302" s="157">
        <v>462.36009999999999</v>
      </c>
      <c r="C302" s="163" t="s">
        <v>1283</v>
      </c>
      <c r="D302" s="194">
        <v>1</v>
      </c>
    </row>
    <row r="303" spans="1:4" x14ac:dyDescent="0.5">
      <c r="A303" s="158">
        <v>7085</v>
      </c>
      <c r="B303" s="157">
        <v>546.44889999999998</v>
      </c>
      <c r="C303" s="161"/>
      <c r="D303" s="194">
        <v>2</v>
      </c>
    </row>
    <row r="304" spans="1:4" x14ac:dyDescent="0.5">
      <c r="A304" s="158">
        <v>5105</v>
      </c>
      <c r="B304" s="157">
        <v>380.99279999999999</v>
      </c>
      <c r="C304" s="156"/>
      <c r="D304" s="194">
        <v>3</v>
      </c>
    </row>
    <row r="305" spans="1:4" x14ac:dyDescent="0.5">
      <c r="A305" s="149">
        <v>102</v>
      </c>
      <c r="B305" s="148">
        <v>3.8687999999999998</v>
      </c>
      <c r="C305" s="154" t="s">
        <v>1282</v>
      </c>
      <c r="D305" s="194">
        <v>1</v>
      </c>
    </row>
    <row r="306" spans="1:4" x14ac:dyDescent="0.5">
      <c r="A306" s="149">
        <v>71</v>
      </c>
      <c r="B306" s="148">
        <v>5.476</v>
      </c>
      <c r="C306" s="152"/>
      <c r="D306" s="194">
        <v>2</v>
      </c>
    </row>
    <row r="307" spans="1:4" x14ac:dyDescent="0.5">
      <c r="A307" s="149">
        <v>31</v>
      </c>
      <c r="B307" s="148">
        <v>2.3134999999999999</v>
      </c>
      <c r="C307" s="147"/>
      <c r="D307" s="194">
        <v>3</v>
      </c>
    </row>
    <row r="308" spans="1:4" x14ac:dyDescent="0.5">
      <c r="A308" s="158">
        <v>195</v>
      </c>
      <c r="B308" s="157">
        <v>7.3962000000000003</v>
      </c>
      <c r="C308" s="163" t="s">
        <v>1280</v>
      </c>
      <c r="D308" s="194">
        <v>1</v>
      </c>
    </row>
    <row r="309" spans="1:4" x14ac:dyDescent="0.5">
      <c r="A309" s="158">
        <v>69</v>
      </c>
      <c r="B309" s="157">
        <v>5.3217999999999996</v>
      </c>
      <c r="C309" s="161"/>
      <c r="D309" s="194">
        <v>2</v>
      </c>
    </row>
    <row r="310" spans="1:4" x14ac:dyDescent="0.5">
      <c r="A310" s="158">
        <v>126</v>
      </c>
      <c r="B310" s="157">
        <v>9.4034999999999993</v>
      </c>
      <c r="C310" s="156"/>
      <c r="D310" s="194">
        <v>3</v>
      </c>
    </row>
    <row r="311" spans="1:4" x14ac:dyDescent="0.5">
      <c r="A311" s="149">
        <v>1874</v>
      </c>
      <c r="B311" s="148">
        <v>71.079800000000006</v>
      </c>
      <c r="C311" s="154" t="s">
        <v>1279</v>
      </c>
      <c r="D311" s="194">
        <v>1</v>
      </c>
    </row>
    <row r="312" spans="1:4" x14ac:dyDescent="0.5">
      <c r="A312" s="149">
        <v>545</v>
      </c>
      <c r="B312" s="148">
        <v>42.034500000000001</v>
      </c>
      <c r="C312" s="152"/>
      <c r="D312" s="194">
        <v>2</v>
      </c>
    </row>
    <row r="313" spans="1:4" x14ac:dyDescent="0.5">
      <c r="A313" s="149">
        <v>1329</v>
      </c>
      <c r="B313" s="148">
        <v>99.185000000000002</v>
      </c>
      <c r="C313" s="147"/>
      <c r="D313" s="194">
        <v>3</v>
      </c>
    </row>
    <row r="314" spans="1:4" x14ac:dyDescent="0.5">
      <c r="A314" s="158">
        <v>2280</v>
      </c>
      <c r="B314" s="157">
        <v>86.479100000000003</v>
      </c>
      <c r="C314" s="163" t="s">
        <v>1278</v>
      </c>
      <c r="D314" s="194">
        <v>1</v>
      </c>
    </row>
    <row r="315" spans="1:4" x14ac:dyDescent="0.5">
      <c r="A315" s="158">
        <v>591</v>
      </c>
      <c r="B315" s="157">
        <v>45.5824</v>
      </c>
      <c r="C315" s="161"/>
      <c r="D315" s="194">
        <v>2</v>
      </c>
    </row>
    <row r="316" spans="1:4" x14ac:dyDescent="0.5">
      <c r="A316" s="158">
        <v>1689</v>
      </c>
      <c r="B316" s="157">
        <v>126.0523</v>
      </c>
      <c r="C316" s="156"/>
      <c r="D316" s="194">
        <v>3</v>
      </c>
    </row>
    <row r="317" spans="1:4" x14ac:dyDescent="0.5">
      <c r="A317" s="149">
        <v>45450</v>
      </c>
      <c r="B317" s="148">
        <v>1723.894</v>
      </c>
      <c r="C317" s="154" t="s">
        <v>1277</v>
      </c>
      <c r="D317" s="194">
        <v>1</v>
      </c>
    </row>
    <row r="318" spans="1:4" x14ac:dyDescent="0.5">
      <c r="A318" s="149">
        <v>18470</v>
      </c>
      <c r="B318" s="148">
        <v>1424.5463999999999</v>
      </c>
      <c r="C318" s="152"/>
      <c r="D318" s="194">
        <v>2</v>
      </c>
    </row>
    <row r="319" spans="1:4" x14ac:dyDescent="0.5">
      <c r="A319" s="149">
        <v>26980</v>
      </c>
      <c r="B319" s="148">
        <v>2013.5530000000001</v>
      </c>
      <c r="C319" s="147"/>
      <c r="D319" s="194">
        <v>3</v>
      </c>
    </row>
    <row r="320" spans="1:4" x14ac:dyDescent="0.5">
      <c r="A320" s="158">
        <v>2365</v>
      </c>
      <c r="B320" s="157">
        <v>89.703100000000006</v>
      </c>
      <c r="C320" s="167" t="s">
        <v>1276</v>
      </c>
      <c r="D320" s="194">
        <v>1</v>
      </c>
    </row>
    <row r="321" spans="1:4" x14ac:dyDescent="0.5">
      <c r="A321" s="158">
        <v>1584</v>
      </c>
      <c r="B321" s="157">
        <v>122.17</v>
      </c>
      <c r="C321" s="166"/>
      <c r="D321" s="194">
        <v>2</v>
      </c>
    </row>
    <row r="322" spans="1:4" x14ac:dyDescent="0.5">
      <c r="A322" s="158">
        <v>781</v>
      </c>
      <c r="B322" s="157">
        <v>58.286999999999999</v>
      </c>
      <c r="C322" s="165"/>
      <c r="D322" s="194">
        <v>3</v>
      </c>
    </row>
    <row r="323" spans="1:4" x14ac:dyDescent="0.5">
      <c r="A323" s="149">
        <v>3</v>
      </c>
      <c r="B323" s="148">
        <v>0.1137</v>
      </c>
      <c r="C323" s="154" t="s">
        <v>1275</v>
      </c>
      <c r="D323" s="194">
        <v>1</v>
      </c>
    </row>
    <row r="324" spans="1:4" x14ac:dyDescent="0.5">
      <c r="A324" s="149">
        <v>1</v>
      </c>
      <c r="B324" s="148">
        <v>7.7100000000000002E-2</v>
      </c>
      <c r="C324" s="152"/>
      <c r="D324" s="194">
        <v>2</v>
      </c>
    </row>
    <row r="325" spans="1:4" x14ac:dyDescent="0.5">
      <c r="A325" s="149">
        <v>2</v>
      </c>
      <c r="B325" s="148">
        <v>0.1492</v>
      </c>
      <c r="C325" s="147"/>
      <c r="D325" s="194">
        <v>3</v>
      </c>
    </row>
    <row r="326" spans="1:4" x14ac:dyDescent="0.5">
      <c r="A326" s="158">
        <v>187</v>
      </c>
      <c r="B326" s="157">
        <v>7.0928000000000004</v>
      </c>
      <c r="C326" s="167" t="s">
        <v>1274</v>
      </c>
      <c r="D326" s="194">
        <v>1</v>
      </c>
    </row>
    <row r="327" spans="1:4" x14ac:dyDescent="0.5">
      <c r="A327" s="158">
        <v>89</v>
      </c>
      <c r="B327" s="157">
        <v>6.8643000000000001</v>
      </c>
      <c r="C327" s="166"/>
      <c r="D327" s="194">
        <v>2</v>
      </c>
    </row>
    <row r="328" spans="1:4" x14ac:dyDescent="0.5">
      <c r="A328" s="158">
        <v>98</v>
      </c>
      <c r="B328" s="157">
        <v>7.3137999999999996</v>
      </c>
      <c r="C328" s="165"/>
      <c r="D328" s="194">
        <v>3</v>
      </c>
    </row>
    <row r="329" spans="1:4" x14ac:dyDescent="0.5">
      <c r="A329" s="149">
        <v>2</v>
      </c>
      <c r="B329" s="148">
        <v>7.5800000000000006E-2</v>
      </c>
      <c r="C329" s="154" t="s">
        <v>1273</v>
      </c>
      <c r="D329" s="194">
        <v>1</v>
      </c>
    </row>
    <row r="330" spans="1:4" x14ac:dyDescent="0.5">
      <c r="A330" s="149">
        <v>2</v>
      </c>
      <c r="B330" s="148">
        <v>0.1542</v>
      </c>
      <c r="C330" s="152"/>
      <c r="D330" s="194">
        <v>2</v>
      </c>
    </row>
    <row r="331" spans="1:4" x14ac:dyDescent="0.5">
      <c r="A331" s="149">
        <v>0</v>
      </c>
      <c r="B331" s="148">
        <v>0</v>
      </c>
      <c r="C331" s="147"/>
      <c r="D331" s="194">
        <v>3</v>
      </c>
    </row>
    <row r="332" spans="1:4" x14ac:dyDescent="0.5">
      <c r="A332" s="158">
        <v>1829</v>
      </c>
      <c r="B332" s="157">
        <v>69.372900000000001</v>
      </c>
      <c r="C332" s="167" t="s">
        <v>1272</v>
      </c>
      <c r="D332" s="194">
        <v>1</v>
      </c>
    </row>
    <row r="333" spans="1:4" x14ac:dyDescent="0.5">
      <c r="A333" s="158">
        <v>563</v>
      </c>
      <c r="B333" s="157">
        <v>43.422800000000002</v>
      </c>
      <c r="C333" s="166"/>
      <c r="D333" s="194">
        <v>2</v>
      </c>
    </row>
    <row r="334" spans="1:4" x14ac:dyDescent="0.5">
      <c r="A334" s="158">
        <v>1266</v>
      </c>
      <c r="B334" s="157">
        <v>94.483199999999997</v>
      </c>
      <c r="C334" s="165"/>
      <c r="D334" s="194">
        <v>3</v>
      </c>
    </row>
    <row r="335" spans="1:4" x14ac:dyDescent="0.5">
      <c r="A335" s="149">
        <v>2300</v>
      </c>
      <c r="B335" s="148">
        <v>87.237700000000004</v>
      </c>
      <c r="C335" s="154" t="s">
        <v>1271</v>
      </c>
      <c r="D335" s="194">
        <v>1</v>
      </c>
    </row>
    <row r="336" spans="1:4" x14ac:dyDescent="0.5">
      <c r="A336" s="149">
        <v>1240</v>
      </c>
      <c r="B336" s="148">
        <v>95.638199999999998</v>
      </c>
      <c r="C336" s="152"/>
      <c r="D336" s="194">
        <v>2</v>
      </c>
    </row>
    <row r="337" spans="1:4" x14ac:dyDescent="0.5">
      <c r="A337" s="149">
        <v>1060</v>
      </c>
      <c r="B337" s="148">
        <v>79.109200000000001</v>
      </c>
      <c r="C337" s="147"/>
      <c r="D337" s="194">
        <v>3</v>
      </c>
    </row>
    <row r="338" spans="1:4" x14ac:dyDescent="0.5">
      <c r="A338" s="158">
        <v>125820</v>
      </c>
      <c r="B338" s="157">
        <v>4772.2847000000002</v>
      </c>
      <c r="C338" s="167" t="s">
        <v>1270</v>
      </c>
      <c r="D338" s="194">
        <v>1</v>
      </c>
    </row>
    <row r="339" spans="1:4" x14ac:dyDescent="0.5">
      <c r="A339" s="158">
        <v>64276</v>
      </c>
      <c r="B339" s="157">
        <v>4957.4525000000003</v>
      </c>
      <c r="C339" s="166"/>
      <c r="D339" s="194">
        <v>2</v>
      </c>
    </row>
    <row r="340" spans="1:4" x14ac:dyDescent="0.5">
      <c r="A340" s="158">
        <v>61544</v>
      </c>
      <c r="B340" s="157">
        <v>4593.1099999999997</v>
      </c>
      <c r="C340" s="165"/>
      <c r="D340" s="194">
        <v>3</v>
      </c>
    </row>
    <row r="341" spans="1:4" x14ac:dyDescent="0.5">
      <c r="A341" s="149">
        <v>859</v>
      </c>
      <c r="B341" s="148">
        <v>32.581400000000002</v>
      </c>
      <c r="C341" s="154" t="s">
        <v>1268</v>
      </c>
      <c r="D341" s="194">
        <v>1</v>
      </c>
    </row>
    <row r="342" spans="1:4" x14ac:dyDescent="0.5">
      <c r="A342" s="149">
        <v>349</v>
      </c>
      <c r="B342" s="148">
        <v>26.9175</v>
      </c>
      <c r="C342" s="152"/>
      <c r="D342" s="194">
        <v>2</v>
      </c>
    </row>
    <row r="343" spans="1:4" x14ac:dyDescent="0.5">
      <c r="A343" s="149">
        <v>510</v>
      </c>
      <c r="B343" s="148">
        <v>38.061900000000001</v>
      </c>
      <c r="C343" s="147"/>
      <c r="D343" s="194">
        <v>3</v>
      </c>
    </row>
    <row r="344" spans="1:4" x14ac:dyDescent="0.5">
      <c r="A344" s="158">
        <v>8969</v>
      </c>
      <c r="B344" s="157">
        <v>340.1893</v>
      </c>
      <c r="C344" s="163" t="s">
        <v>1267</v>
      </c>
      <c r="D344" s="194">
        <v>1</v>
      </c>
    </row>
    <row r="345" spans="1:4" x14ac:dyDescent="0.5">
      <c r="A345" s="158">
        <v>7991</v>
      </c>
      <c r="B345" s="157">
        <v>616.32650000000001</v>
      </c>
      <c r="C345" s="161"/>
      <c r="D345" s="194">
        <v>2</v>
      </c>
    </row>
    <row r="346" spans="1:4" x14ac:dyDescent="0.5">
      <c r="A346" s="158">
        <v>978</v>
      </c>
      <c r="B346" s="157">
        <v>72.989400000000003</v>
      </c>
      <c r="C346" s="156"/>
      <c r="D346" s="194">
        <v>3</v>
      </c>
    </row>
    <row r="347" spans="1:4" x14ac:dyDescent="0.5">
      <c r="A347" s="149">
        <v>1999</v>
      </c>
      <c r="B347" s="148">
        <v>75.820899999999995</v>
      </c>
      <c r="C347" s="154" t="s">
        <v>1266</v>
      </c>
      <c r="D347" s="194">
        <v>1</v>
      </c>
    </row>
    <row r="348" spans="1:4" x14ac:dyDescent="0.5">
      <c r="A348" s="149">
        <v>1780</v>
      </c>
      <c r="B348" s="148">
        <v>137.28700000000001</v>
      </c>
      <c r="C348" s="152"/>
      <c r="D348" s="194">
        <v>2</v>
      </c>
    </row>
    <row r="349" spans="1:4" x14ac:dyDescent="0.5">
      <c r="A349" s="149">
        <v>219</v>
      </c>
      <c r="B349" s="148">
        <v>16.344200000000001</v>
      </c>
      <c r="C349" s="147"/>
      <c r="D349" s="194">
        <v>3</v>
      </c>
    </row>
    <row r="350" spans="1:4" x14ac:dyDescent="0.5">
      <c r="A350" s="158">
        <v>4987</v>
      </c>
      <c r="B350" s="157">
        <v>189.1542</v>
      </c>
      <c r="C350" s="167" t="s">
        <v>1265</v>
      </c>
      <c r="D350" s="194">
        <v>1</v>
      </c>
    </row>
    <row r="351" spans="1:4" x14ac:dyDescent="0.5">
      <c r="A351" s="158">
        <v>3382</v>
      </c>
      <c r="B351" s="157">
        <v>260.84539999999998</v>
      </c>
      <c r="C351" s="166"/>
      <c r="D351" s="194">
        <v>2</v>
      </c>
    </row>
    <row r="352" spans="1:4" x14ac:dyDescent="0.5">
      <c r="A352" s="158">
        <v>1605</v>
      </c>
      <c r="B352" s="157">
        <v>119.78319999999999</v>
      </c>
      <c r="C352" s="165"/>
      <c r="D352" s="194">
        <v>3</v>
      </c>
    </row>
    <row r="353" spans="1:4" x14ac:dyDescent="0.5">
      <c r="A353" s="149">
        <v>3837</v>
      </c>
      <c r="B353" s="148">
        <v>145.53530000000001</v>
      </c>
      <c r="C353" s="154" t="s">
        <v>1264</v>
      </c>
      <c r="D353" s="194">
        <v>1</v>
      </c>
    </row>
    <row r="354" spans="1:4" x14ac:dyDescent="0.5">
      <c r="A354" s="149">
        <v>968</v>
      </c>
      <c r="B354" s="148">
        <v>74.659499999999994</v>
      </c>
      <c r="C354" s="152"/>
      <c r="D354" s="194">
        <v>2</v>
      </c>
    </row>
    <row r="355" spans="1:4" x14ac:dyDescent="0.5">
      <c r="A355" s="149">
        <v>2869</v>
      </c>
      <c r="B355" s="148">
        <v>214.1172</v>
      </c>
      <c r="C355" s="147"/>
      <c r="D355" s="194">
        <v>3</v>
      </c>
    </row>
    <row r="356" spans="1:4" x14ac:dyDescent="0.5">
      <c r="A356" s="158">
        <v>1163</v>
      </c>
      <c r="B356" s="157">
        <v>44.111899999999999</v>
      </c>
      <c r="C356" s="163" t="s">
        <v>1263</v>
      </c>
      <c r="D356" s="194">
        <v>1</v>
      </c>
    </row>
    <row r="357" spans="1:4" x14ac:dyDescent="0.5">
      <c r="A357" s="158">
        <v>352</v>
      </c>
      <c r="B357" s="157">
        <v>27.148900000000001</v>
      </c>
      <c r="C357" s="161"/>
      <c r="D357" s="194">
        <v>2</v>
      </c>
    </row>
    <row r="358" spans="1:4" x14ac:dyDescent="0.5">
      <c r="A358" s="158">
        <v>811</v>
      </c>
      <c r="B358" s="157">
        <v>60.526000000000003</v>
      </c>
      <c r="C358" s="156"/>
      <c r="D358" s="194">
        <v>3</v>
      </c>
    </row>
    <row r="359" spans="1:4" x14ac:dyDescent="0.5">
      <c r="A359" s="149">
        <v>336</v>
      </c>
      <c r="B359" s="148">
        <v>12.744199999999999</v>
      </c>
      <c r="C359" s="154" t="s">
        <v>1262</v>
      </c>
      <c r="D359" s="194">
        <v>1</v>
      </c>
    </row>
    <row r="360" spans="1:4" x14ac:dyDescent="0.5">
      <c r="A360" s="149">
        <v>183</v>
      </c>
      <c r="B360" s="148">
        <v>14.1143</v>
      </c>
      <c r="C360" s="152"/>
      <c r="D360" s="194">
        <v>2</v>
      </c>
    </row>
    <row r="361" spans="1:4" x14ac:dyDescent="0.5">
      <c r="A361" s="149">
        <v>153</v>
      </c>
      <c r="B361" s="148">
        <v>11.4185</v>
      </c>
      <c r="C361" s="147"/>
      <c r="D361" s="194">
        <v>3</v>
      </c>
    </row>
    <row r="362" spans="1:4" x14ac:dyDescent="0.5">
      <c r="A362" s="158">
        <v>2989</v>
      </c>
      <c r="B362" s="157">
        <v>113.3711</v>
      </c>
      <c r="C362" s="167" t="s">
        <v>1261</v>
      </c>
      <c r="D362" s="194">
        <v>1</v>
      </c>
    </row>
    <row r="363" spans="1:4" x14ac:dyDescent="0.5">
      <c r="A363" s="158">
        <v>1686</v>
      </c>
      <c r="B363" s="157">
        <v>130.03710000000001</v>
      </c>
      <c r="C363" s="166"/>
      <c r="D363" s="194">
        <v>2</v>
      </c>
    </row>
    <row r="364" spans="1:4" x14ac:dyDescent="0.5">
      <c r="A364" s="158">
        <v>1303</v>
      </c>
      <c r="B364" s="157">
        <v>97.244600000000005</v>
      </c>
      <c r="C364" s="165"/>
      <c r="D364" s="194">
        <v>3</v>
      </c>
    </row>
    <row r="365" spans="1:4" x14ac:dyDescent="0.5">
      <c r="A365" s="149">
        <v>1468</v>
      </c>
      <c r="B365" s="148">
        <v>55.680399999999999</v>
      </c>
      <c r="C365" s="154" t="s">
        <v>1259</v>
      </c>
      <c r="D365" s="194">
        <v>1</v>
      </c>
    </row>
    <row r="366" spans="1:4" x14ac:dyDescent="0.5">
      <c r="A366" s="149">
        <v>877</v>
      </c>
      <c r="B366" s="148">
        <v>67.640799999999999</v>
      </c>
      <c r="C366" s="152"/>
      <c r="D366" s="194">
        <v>2</v>
      </c>
    </row>
    <row r="367" spans="1:4" x14ac:dyDescent="0.5">
      <c r="A367" s="149">
        <v>591</v>
      </c>
      <c r="B367" s="148">
        <v>44.107100000000003</v>
      </c>
      <c r="C367" s="147"/>
      <c r="D367" s="194">
        <v>3</v>
      </c>
    </row>
    <row r="368" spans="1:4" x14ac:dyDescent="0.5">
      <c r="A368" s="158">
        <v>979</v>
      </c>
      <c r="B368" s="157">
        <v>37.132899999999999</v>
      </c>
      <c r="C368" s="163" t="s">
        <v>1258</v>
      </c>
      <c r="D368" s="194">
        <v>1</v>
      </c>
    </row>
    <row r="369" spans="1:4" x14ac:dyDescent="0.5">
      <c r="A369" s="158">
        <v>472</v>
      </c>
      <c r="B369" s="157">
        <v>36.404200000000003</v>
      </c>
      <c r="C369" s="161"/>
      <c r="D369" s="194">
        <v>2</v>
      </c>
    </row>
    <row r="370" spans="1:4" x14ac:dyDescent="0.5">
      <c r="A370" s="158">
        <v>507</v>
      </c>
      <c r="B370" s="157">
        <v>37.838000000000001</v>
      </c>
      <c r="C370" s="156"/>
      <c r="D370" s="194">
        <v>3</v>
      </c>
    </row>
    <row r="371" spans="1:4" x14ac:dyDescent="0.5">
      <c r="A371" s="149">
        <v>430</v>
      </c>
      <c r="B371" s="148">
        <v>16.3096</v>
      </c>
      <c r="C371" s="154" t="s">
        <v>1257</v>
      </c>
      <c r="D371" s="194">
        <v>1</v>
      </c>
    </row>
    <row r="372" spans="1:4" x14ac:dyDescent="0.5">
      <c r="A372" s="149">
        <v>148</v>
      </c>
      <c r="B372" s="148">
        <v>11.4148</v>
      </c>
      <c r="C372" s="152"/>
      <c r="D372" s="194">
        <v>2</v>
      </c>
    </row>
    <row r="373" spans="1:4" x14ac:dyDescent="0.5">
      <c r="A373" s="149">
        <v>282</v>
      </c>
      <c r="B373" s="148">
        <v>21.045999999999999</v>
      </c>
      <c r="C373" s="147"/>
      <c r="D373" s="194">
        <v>3</v>
      </c>
    </row>
    <row r="374" spans="1:4" x14ac:dyDescent="0.5">
      <c r="A374" s="158">
        <v>13</v>
      </c>
      <c r="B374" s="157">
        <v>0.49299999999999999</v>
      </c>
      <c r="C374" s="163" t="s">
        <v>1256</v>
      </c>
      <c r="D374" s="194">
        <v>1</v>
      </c>
    </row>
    <row r="375" spans="1:4" x14ac:dyDescent="0.5">
      <c r="A375" s="158">
        <v>2</v>
      </c>
      <c r="B375" s="157">
        <v>0.1542</v>
      </c>
      <c r="C375" s="161"/>
      <c r="D375" s="194">
        <v>2</v>
      </c>
    </row>
    <row r="376" spans="1:4" x14ac:dyDescent="0.5">
      <c r="A376" s="158">
        <v>11</v>
      </c>
      <c r="B376" s="157">
        <v>0.82089999999999996</v>
      </c>
      <c r="C376" s="156"/>
      <c r="D376" s="194">
        <v>3</v>
      </c>
    </row>
    <row r="377" spans="1:4" x14ac:dyDescent="0.5">
      <c r="A377" s="149">
        <v>4549</v>
      </c>
      <c r="B377" s="148">
        <v>172.5411</v>
      </c>
      <c r="C377" s="154" t="s">
        <v>1255</v>
      </c>
      <c r="D377" s="194">
        <v>1</v>
      </c>
    </row>
    <row r="378" spans="1:4" x14ac:dyDescent="0.5">
      <c r="A378" s="149">
        <v>3063</v>
      </c>
      <c r="B378" s="148">
        <v>236.24170000000001</v>
      </c>
      <c r="C378" s="152"/>
      <c r="D378" s="194">
        <v>2</v>
      </c>
    </row>
    <row r="379" spans="1:4" x14ac:dyDescent="0.5">
      <c r="A379" s="149">
        <v>1486</v>
      </c>
      <c r="B379" s="148">
        <v>110.9021</v>
      </c>
      <c r="C379" s="147"/>
      <c r="D379" s="194">
        <v>3</v>
      </c>
    </row>
    <row r="380" spans="1:4" x14ac:dyDescent="0.5">
      <c r="A380" s="158">
        <v>505</v>
      </c>
      <c r="B380" s="157">
        <v>19.154299999999999</v>
      </c>
      <c r="C380" s="167" t="s">
        <v>1254</v>
      </c>
      <c r="D380" s="194">
        <v>1</v>
      </c>
    </row>
    <row r="381" spans="1:4" x14ac:dyDescent="0.5">
      <c r="A381" s="158">
        <v>111</v>
      </c>
      <c r="B381" s="157">
        <v>8.5610999999999997</v>
      </c>
      <c r="C381" s="166"/>
      <c r="D381" s="194">
        <v>2</v>
      </c>
    </row>
    <row r="382" spans="1:4" x14ac:dyDescent="0.5">
      <c r="A382" s="158">
        <v>394</v>
      </c>
      <c r="B382" s="157">
        <v>29.404699999999998</v>
      </c>
      <c r="C382" s="165"/>
      <c r="D382" s="194">
        <v>3</v>
      </c>
    </row>
    <row r="383" spans="1:4" x14ac:dyDescent="0.5">
      <c r="A383" s="149">
        <v>970</v>
      </c>
      <c r="B383" s="148">
        <v>36.791499999999999</v>
      </c>
      <c r="C383" s="154" t="s">
        <v>1253</v>
      </c>
      <c r="D383" s="194">
        <v>1</v>
      </c>
    </row>
    <row r="384" spans="1:4" x14ac:dyDescent="0.5">
      <c r="A384" s="149">
        <v>489</v>
      </c>
      <c r="B384" s="148">
        <v>37.715299999999999</v>
      </c>
      <c r="C384" s="152"/>
      <c r="D384" s="194">
        <v>2</v>
      </c>
    </row>
    <row r="385" spans="1:4" x14ac:dyDescent="0.5">
      <c r="A385" s="149">
        <v>481</v>
      </c>
      <c r="B385" s="148">
        <v>35.897599999999997</v>
      </c>
      <c r="C385" s="147"/>
      <c r="D385" s="194">
        <v>3</v>
      </c>
    </row>
    <row r="386" spans="1:4" x14ac:dyDescent="0.5">
      <c r="A386" s="158">
        <v>790</v>
      </c>
      <c r="B386" s="157">
        <v>29.964200000000002</v>
      </c>
      <c r="C386" s="163" t="s">
        <v>1252</v>
      </c>
      <c r="D386" s="194">
        <v>1</v>
      </c>
    </row>
    <row r="387" spans="1:4" x14ac:dyDescent="0.5">
      <c r="A387" s="158">
        <v>323</v>
      </c>
      <c r="B387" s="157">
        <v>24.912199999999999</v>
      </c>
      <c r="C387" s="161"/>
      <c r="D387" s="194">
        <v>2</v>
      </c>
    </row>
    <row r="388" spans="1:4" x14ac:dyDescent="0.5">
      <c r="A388" s="158">
        <v>467</v>
      </c>
      <c r="B388" s="157">
        <v>34.852800000000002</v>
      </c>
      <c r="C388" s="156"/>
      <c r="D388" s="194">
        <v>3</v>
      </c>
    </row>
    <row r="389" spans="1:4" x14ac:dyDescent="0.5">
      <c r="A389" s="149">
        <v>2731</v>
      </c>
      <c r="B389" s="148">
        <v>103.5853</v>
      </c>
      <c r="C389" s="154" t="s">
        <v>1251</v>
      </c>
      <c r="D389" s="194">
        <v>1</v>
      </c>
    </row>
    <row r="390" spans="1:4" x14ac:dyDescent="0.5">
      <c r="A390" s="149">
        <v>1592</v>
      </c>
      <c r="B390" s="148">
        <v>122.7871</v>
      </c>
      <c r="C390" s="152"/>
      <c r="D390" s="194">
        <v>2</v>
      </c>
    </row>
    <row r="391" spans="1:4" x14ac:dyDescent="0.5">
      <c r="A391" s="149">
        <v>1139</v>
      </c>
      <c r="B391" s="148">
        <v>85.004999999999995</v>
      </c>
      <c r="C391" s="147"/>
      <c r="D391" s="194">
        <v>3</v>
      </c>
    </row>
    <row r="392" spans="1:4" x14ac:dyDescent="0.5">
      <c r="A392" s="158">
        <v>6779</v>
      </c>
      <c r="B392" s="157">
        <v>257.12380000000002</v>
      </c>
      <c r="C392" s="167" t="s">
        <v>1250</v>
      </c>
      <c r="D392" s="194">
        <v>1</v>
      </c>
    </row>
    <row r="393" spans="1:4" x14ac:dyDescent="0.5">
      <c r="A393" s="158">
        <v>3719</v>
      </c>
      <c r="B393" s="157">
        <v>286.8374</v>
      </c>
      <c r="C393" s="166"/>
      <c r="D393" s="194">
        <v>2</v>
      </c>
    </row>
    <row r="394" spans="1:4" x14ac:dyDescent="0.5">
      <c r="A394" s="158">
        <v>3060</v>
      </c>
      <c r="B394" s="157">
        <v>228.37180000000001</v>
      </c>
      <c r="C394" s="165"/>
      <c r="D394" s="194">
        <v>3</v>
      </c>
    </row>
    <row r="395" spans="1:4" x14ac:dyDescent="0.5">
      <c r="A395" s="149">
        <v>103</v>
      </c>
      <c r="B395" s="148">
        <v>3.9066999999999998</v>
      </c>
      <c r="C395" s="154" t="s">
        <v>1248</v>
      </c>
      <c r="D395" s="194">
        <v>1</v>
      </c>
    </row>
    <row r="396" spans="1:4" x14ac:dyDescent="0.5">
      <c r="A396" s="149">
        <v>58</v>
      </c>
      <c r="B396" s="148">
        <v>4.4733000000000001</v>
      </c>
      <c r="C396" s="152"/>
      <c r="D396" s="194">
        <v>2</v>
      </c>
    </row>
    <row r="397" spans="1:4" x14ac:dyDescent="0.5">
      <c r="A397" s="149">
        <v>45</v>
      </c>
      <c r="B397" s="148">
        <v>3.3584000000000001</v>
      </c>
      <c r="C397" s="147"/>
      <c r="D397" s="194">
        <v>3</v>
      </c>
    </row>
    <row r="398" spans="1:4" x14ac:dyDescent="0.5">
      <c r="A398" s="158">
        <v>594</v>
      </c>
      <c r="B398" s="157">
        <v>22.53</v>
      </c>
      <c r="C398" s="167" t="s">
        <v>1247</v>
      </c>
      <c r="D398" s="194">
        <v>1</v>
      </c>
    </row>
    <row r="399" spans="1:4" x14ac:dyDescent="0.5">
      <c r="A399" s="158">
        <v>258</v>
      </c>
      <c r="B399" s="157">
        <v>19.898900000000001</v>
      </c>
      <c r="C399" s="166"/>
      <c r="D399" s="194">
        <v>2</v>
      </c>
    </row>
    <row r="400" spans="1:4" x14ac:dyDescent="0.5">
      <c r="A400" s="158">
        <v>336</v>
      </c>
      <c r="B400" s="157">
        <v>25.0761</v>
      </c>
      <c r="C400" s="165"/>
      <c r="D400" s="194">
        <v>3</v>
      </c>
    </row>
    <row r="401" spans="1:4" x14ac:dyDescent="0.5">
      <c r="A401" s="149">
        <v>328</v>
      </c>
      <c r="B401" s="148">
        <v>12.440799999999999</v>
      </c>
      <c r="C401" s="154" t="s">
        <v>1246</v>
      </c>
      <c r="D401" s="194">
        <v>1</v>
      </c>
    </row>
    <row r="402" spans="1:4" x14ac:dyDescent="0.5">
      <c r="A402" s="149">
        <v>200</v>
      </c>
      <c r="B402" s="148">
        <v>15.4255</v>
      </c>
      <c r="C402" s="152"/>
      <c r="D402" s="194">
        <v>2</v>
      </c>
    </row>
    <row r="403" spans="1:4" x14ac:dyDescent="0.5">
      <c r="A403" s="149">
        <v>128</v>
      </c>
      <c r="B403" s="148">
        <v>9.5527999999999995</v>
      </c>
      <c r="C403" s="147"/>
      <c r="D403" s="194">
        <v>3</v>
      </c>
    </row>
    <row r="404" spans="1:4" x14ac:dyDescent="0.5">
      <c r="A404" s="158">
        <v>7452</v>
      </c>
      <c r="B404" s="157">
        <v>282.65030000000002</v>
      </c>
      <c r="C404" s="163" t="s">
        <v>1245</v>
      </c>
      <c r="D404" s="194">
        <v>1</v>
      </c>
    </row>
    <row r="405" spans="1:4" x14ac:dyDescent="0.5">
      <c r="A405" s="158">
        <v>3242</v>
      </c>
      <c r="B405" s="157">
        <v>250.04759999999999</v>
      </c>
      <c r="C405" s="161"/>
      <c r="D405" s="194">
        <v>2</v>
      </c>
    </row>
    <row r="406" spans="1:4" x14ac:dyDescent="0.5">
      <c r="A406" s="158">
        <v>4210</v>
      </c>
      <c r="B406" s="157">
        <v>314.19779999999997</v>
      </c>
      <c r="C406" s="156"/>
      <c r="D406" s="194">
        <v>3</v>
      </c>
    </row>
    <row r="407" spans="1:4" x14ac:dyDescent="0.5">
      <c r="A407" s="149">
        <v>198</v>
      </c>
      <c r="B407" s="148">
        <v>7.51</v>
      </c>
      <c r="C407" s="154" t="s">
        <v>1244</v>
      </c>
      <c r="D407" s="194">
        <v>1</v>
      </c>
    </row>
    <row r="408" spans="1:4" x14ac:dyDescent="0.5">
      <c r="A408" s="149">
        <v>113</v>
      </c>
      <c r="B408" s="148">
        <v>8.7154000000000007</v>
      </c>
      <c r="C408" s="152"/>
      <c r="D408" s="194">
        <v>2</v>
      </c>
    </row>
    <row r="409" spans="1:4" x14ac:dyDescent="0.5">
      <c r="A409" s="149">
        <v>85</v>
      </c>
      <c r="B409" s="148">
        <v>6.3436000000000003</v>
      </c>
      <c r="C409" s="147"/>
      <c r="D409" s="194">
        <v>3</v>
      </c>
    </row>
    <row r="410" spans="1:4" x14ac:dyDescent="0.5">
      <c r="A410" s="158">
        <v>703</v>
      </c>
      <c r="B410" s="157">
        <v>26.664400000000001</v>
      </c>
      <c r="C410" s="167" t="s">
        <v>1243</v>
      </c>
      <c r="D410" s="194">
        <v>1</v>
      </c>
    </row>
    <row r="411" spans="1:4" x14ac:dyDescent="0.5">
      <c r="A411" s="158">
        <v>313</v>
      </c>
      <c r="B411" s="157">
        <v>24.140899999999998</v>
      </c>
      <c r="C411" s="166"/>
      <c r="D411" s="194">
        <v>2</v>
      </c>
    </row>
    <row r="412" spans="1:4" x14ac:dyDescent="0.5">
      <c r="A412" s="158">
        <v>390</v>
      </c>
      <c r="B412" s="157">
        <v>29.106200000000001</v>
      </c>
      <c r="C412" s="165"/>
      <c r="D412" s="194">
        <v>3</v>
      </c>
    </row>
    <row r="413" spans="1:4" x14ac:dyDescent="0.5">
      <c r="A413" s="149">
        <v>71</v>
      </c>
      <c r="B413" s="148">
        <v>2.6928999999999998</v>
      </c>
      <c r="C413" s="154" t="s">
        <v>1242</v>
      </c>
      <c r="D413" s="194">
        <v>1</v>
      </c>
    </row>
    <row r="414" spans="1:4" x14ac:dyDescent="0.5">
      <c r="A414" s="149">
        <v>39</v>
      </c>
      <c r="B414" s="148">
        <v>3.0078999999999998</v>
      </c>
      <c r="C414" s="152"/>
      <c r="D414" s="194">
        <v>2</v>
      </c>
    </row>
    <row r="415" spans="1:4" x14ac:dyDescent="0.5">
      <c r="A415" s="149">
        <v>32</v>
      </c>
      <c r="B415" s="148">
        <v>2.3881999999999999</v>
      </c>
      <c r="C415" s="147"/>
      <c r="D415" s="194">
        <v>3</v>
      </c>
    </row>
    <row r="416" spans="1:4" x14ac:dyDescent="0.5">
      <c r="A416" s="158">
        <v>23</v>
      </c>
      <c r="B416" s="157">
        <v>0.87229999999999996</v>
      </c>
      <c r="C416" s="167" t="s">
        <v>1241</v>
      </c>
      <c r="D416" s="194">
        <v>1</v>
      </c>
    </row>
    <row r="417" spans="1:4" x14ac:dyDescent="0.5">
      <c r="A417" s="158">
        <v>6</v>
      </c>
      <c r="B417" s="157">
        <v>0.4627</v>
      </c>
      <c r="C417" s="166"/>
      <c r="D417" s="194">
        <v>2</v>
      </c>
    </row>
    <row r="418" spans="1:4" x14ac:dyDescent="0.5">
      <c r="A418" s="158">
        <v>17</v>
      </c>
      <c r="B418" s="157">
        <v>1.2686999999999999</v>
      </c>
      <c r="C418" s="165"/>
      <c r="D418" s="194">
        <v>3</v>
      </c>
    </row>
    <row r="419" spans="1:4" x14ac:dyDescent="0.5">
      <c r="A419" s="149">
        <v>7302</v>
      </c>
      <c r="B419" s="148">
        <v>276.96089999999998</v>
      </c>
      <c r="C419" s="154" t="s">
        <v>1240</v>
      </c>
      <c r="D419" s="194">
        <v>1</v>
      </c>
    </row>
    <row r="420" spans="1:4" x14ac:dyDescent="0.5">
      <c r="A420" s="149">
        <v>3151</v>
      </c>
      <c r="B420" s="148">
        <v>243.029</v>
      </c>
      <c r="C420" s="152"/>
      <c r="D420" s="194">
        <v>2</v>
      </c>
    </row>
    <row r="421" spans="1:4" x14ac:dyDescent="0.5">
      <c r="A421" s="149">
        <v>4151</v>
      </c>
      <c r="B421" s="148">
        <v>309.7946</v>
      </c>
      <c r="C421" s="147"/>
      <c r="D421" s="194">
        <v>3</v>
      </c>
    </row>
    <row r="422" spans="1:4" x14ac:dyDescent="0.5">
      <c r="A422" s="158">
        <v>1252</v>
      </c>
      <c r="B422" s="157">
        <v>47.4876</v>
      </c>
      <c r="C422" s="167" t="s">
        <v>1239</v>
      </c>
      <c r="D422" s="194">
        <v>1</v>
      </c>
    </row>
    <row r="423" spans="1:4" x14ac:dyDescent="0.5">
      <c r="A423" s="158">
        <v>560</v>
      </c>
      <c r="B423" s="157">
        <v>43.191400000000002</v>
      </c>
      <c r="C423" s="166"/>
      <c r="D423" s="194">
        <v>2</v>
      </c>
    </row>
    <row r="424" spans="1:4" x14ac:dyDescent="0.5">
      <c r="A424" s="158">
        <v>692</v>
      </c>
      <c r="B424" s="157">
        <v>51.644799999999996</v>
      </c>
      <c r="C424" s="165"/>
      <c r="D424" s="194">
        <v>3</v>
      </c>
    </row>
    <row r="425" spans="1:4" x14ac:dyDescent="0.5">
      <c r="A425" s="149">
        <v>266</v>
      </c>
      <c r="B425" s="148">
        <v>10.0892</v>
      </c>
      <c r="C425" s="154" t="s">
        <v>1237</v>
      </c>
      <c r="D425" s="194">
        <v>1</v>
      </c>
    </row>
    <row r="426" spans="1:4" x14ac:dyDescent="0.5">
      <c r="A426" s="149">
        <v>139</v>
      </c>
      <c r="B426" s="148">
        <v>10.720700000000001</v>
      </c>
      <c r="C426" s="152"/>
      <c r="D426" s="194">
        <v>2</v>
      </c>
    </row>
    <row r="427" spans="1:4" x14ac:dyDescent="0.5">
      <c r="A427" s="149">
        <v>127</v>
      </c>
      <c r="B427" s="148">
        <v>9.4780999999999995</v>
      </c>
      <c r="C427" s="147"/>
      <c r="D427" s="194">
        <v>3</v>
      </c>
    </row>
    <row r="428" spans="1:4" x14ac:dyDescent="0.5">
      <c r="A428" s="158">
        <v>170</v>
      </c>
      <c r="B428" s="157">
        <v>6.4480000000000004</v>
      </c>
      <c r="C428" s="167" t="s">
        <v>1236</v>
      </c>
      <c r="D428" s="194">
        <v>1</v>
      </c>
    </row>
    <row r="429" spans="1:4" x14ac:dyDescent="0.5">
      <c r="A429" s="158">
        <v>96</v>
      </c>
      <c r="B429" s="157">
        <v>7.4042000000000003</v>
      </c>
      <c r="C429" s="166"/>
      <c r="D429" s="194">
        <v>2</v>
      </c>
    </row>
    <row r="430" spans="1:4" x14ac:dyDescent="0.5">
      <c r="A430" s="158">
        <v>74</v>
      </c>
      <c r="B430" s="157">
        <v>5.5227000000000004</v>
      </c>
      <c r="C430" s="165"/>
      <c r="D430" s="194">
        <v>3</v>
      </c>
    </row>
    <row r="431" spans="1:4" x14ac:dyDescent="0.5">
      <c r="A431" s="149">
        <v>836</v>
      </c>
      <c r="B431" s="148">
        <v>31.709</v>
      </c>
      <c r="C431" s="154" t="s">
        <v>1235</v>
      </c>
      <c r="D431" s="194">
        <v>1</v>
      </c>
    </row>
    <row r="432" spans="1:4" x14ac:dyDescent="0.5">
      <c r="A432" s="149">
        <v>268</v>
      </c>
      <c r="B432" s="148">
        <v>20.670100000000001</v>
      </c>
      <c r="C432" s="152"/>
      <c r="D432" s="194">
        <v>2</v>
      </c>
    </row>
    <row r="433" spans="1:4" x14ac:dyDescent="0.5">
      <c r="A433" s="149">
        <v>568</v>
      </c>
      <c r="B433" s="148">
        <v>42.390500000000003</v>
      </c>
      <c r="C433" s="147"/>
      <c r="D433" s="194">
        <v>3</v>
      </c>
    </row>
    <row r="434" spans="1:4" x14ac:dyDescent="0.5">
      <c r="A434" s="158">
        <v>25</v>
      </c>
      <c r="B434" s="157">
        <v>0.94820000000000004</v>
      </c>
      <c r="C434" s="167" t="s">
        <v>1233</v>
      </c>
      <c r="D434" s="194">
        <v>1</v>
      </c>
    </row>
    <row r="435" spans="1:4" x14ac:dyDescent="0.5">
      <c r="A435" s="158">
        <v>16</v>
      </c>
      <c r="B435" s="157">
        <v>1.234</v>
      </c>
      <c r="C435" s="166"/>
      <c r="D435" s="194">
        <v>2</v>
      </c>
    </row>
    <row r="436" spans="1:4" x14ac:dyDescent="0.5">
      <c r="A436" s="158">
        <v>9</v>
      </c>
      <c r="B436" s="157">
        <v>0.67159999999999997</v>
      </c>
      <c r="C436" s="165"/>
      <c r="D436" s="194">
        <v>3</v>
      </c>
    </row>
    <row r="437" spans="1:4" x14ac:dyDescent="0.5">
      <c r="A437" s="149">
        <v>1031</v>
      </c>
      <c r="B437" s="148">
        <v>39.105200000000004</v>
      </c>
      <c r="C437" s="154" t="s">
        <v>1232</v>
      </c>
      <c r="D437" s="194">
        <v>1</v>
      </c>
    </row>
    <row r="438" spans="1:4" x14ac:dyDescent="0.5">
      <c r="A438" s="149">
        <v>378</v>
      </c>
      <c r="B438" s="148">
        <v>29.154199999999999</v>
      </c>
      <c r="C438" s="152"/>
      <c r="D438" s="194">
        <v>2</v>
      </c>
    </row>
    <row r="439" spans="1:4" x14ac:dyDescent="0.5">
      <c r="A439" s="149">
        <v>653</v>
      </c>
      <c r="B439" s="148">
        <v>48.734200000000001</v>
      </c>
      <c r="C439" s="147"/>
      <c r="D439" s="194">
        <v>3</v>
      </c>
    </row>
    <row r="440" spans="1:4" x14ac:dyDescent="0.5">
      <c r="A440" s="158">
        <v>72033</v>
      </c>
      <c r="B440" s="157">
        <v>2732.1727999999998</v>
      </c>
      <c r="C440" s="167" t="s">
        <v>1231</v>
      </c>
      <c r="D440" s="194">
        <v>1</v>
      </c>
    </row>
    <row r="441" spans="1:4" x14ac:dyDescent="0.5">
      <c r="A441" s="158">
        <v>32181</v>
      </c>
      <c r="B441" s="157">
        <v>2482.0427</v>
      </c>
      <c r="C441" s="166"/>
      <c r="D441" s="194">
        <v>2</v>
      </c>
    </row>
    <row r="442" spans="1:4" x14ac:dyDescent="0.5">
      <c r="A442" s="158">
        <v>39852</v>
      </c>
      <c r="B442" s="157">
        <v>2974.2073999999998</v>
      </c>
      <c r="C442" s="165"/>
      <c r="D442" s="194">
        <v>3</v>
      </c>
    </row>
    <row r="443" spans="1:4" x14ac:dyDescent="0.5">
      <c r="A443" s="149">
        <v>451</v>
      </c>
      <c r="B443" s="148">
        <v>17.106100000000001</v>
      </c>
      <c r="C443" s="154" t="s">
        <v>1230</v>
      </c>
      <c r="D443" s="194">
        <v>1</v>
      </c>
    </row>
    <row r="444" spans="1:4" x14ac:dyDescent="0.5">
      <c r="A444" s="149">
        <v>214</v>
      </c>
      <c r="B444" s="148">
        <v>16.505299999999998</v>
      </c>
      <c r="C444" s="152"/>
      <c r="D444" s="194">
        <v>2</v>
      </c>
    </row>
    <row r="445" spans="1:4" x14ac:dyDescent="0.5">
      <c r="A445" s="149">
        <v>237</v>
      </c>
      <c r="B445" s="148">
        <v>17.6876</v>
      </c>
      <c r="C445" s="147"/>
      <c r="D445" s="194">
        <v>3</v>
      </c>
    </row>
    <row r="446" spans="1:4" x14ac:dyDescent="0.5">
      <c r="A446" s="158">
        <v>4228</v>
      </c>
      <c r="B446" s="157">
        <v>160.3657</v>
      </c>
      <c r="C446" s="167" t="s">
        <v>1229</v>
      </c>
      <c r="D446" s="194">
        <v>1</v>
      </c>
    </row>
    <row r="447" spans="1:4" x14ac:dyDescent="0.5">
      <c r="A447" s="158">
        <v>2326</v>
      </c>
      <c r="B447" s="157">
        <v>179.39869999999999</v>
      </c>
      <c r="C447" s="166"/>
      <c r="D447" s="194">
        <v>2</v>
      </c>
    </row>
    <row r="448" spans="1:4" x14ac:dyDescent="0.5">
      <c r="A448" s="158">
        <v>1902</v>
      </c>
      <c r="B448" s="157">
        <v>141.9487</v>
      </c>
      <c r="C448" s="165"/>
      <c r="D448" s="194">
        <v>3</v>
      </c>
    </row>
    <row r="449" spans="1:4" x14ac:dyDescent="0.5">
      <c r="A449" s="149">
        <v>7436</v>
      </c>
      <c r="B449" s="148">
        <v>282.04340000000002</v>
      </c>
      <c r="C449" s="154" t="s">
        <v>1228</v>
      </c>
      <c r="D449" s="194">
        <v>1</v>
      </c>
    </row>
    <row r="450" spans="1:4" x14ac:dyDescent="0.5">
      <c r="A450" s="149">
        <v>4214</v>
      </c>
      <c r="B450" s="148">
        <v>325.01560000000001</v>
      </c>
      <c r="C450" s="152"/>
      <c r="D450" s="194">
        <v>2</v>
      </c>
    </row>
    <row r="451" spans="1:4" x14ac:dyDescent="0.5">
      <c r="A451" s="149">
        <v>3222</v>
      </c>
      <c r="B451" s="148">
        <v>240.46209999999999</v>
      </c>
      <c r="C451" s="147"/>
      <c r="D451" s="194">
        <v>3</v>
      </c>
    </row>
    <row r="452" spans="1:4" x14ac:dyDescent="0.5">
      <c r="A452" s="158">
        <v>621</v>
      </c>
      <c r="B452" s="157">
        <v>23.554099999999998</v>
      </c>
      <c r="C452" s="167" t="s">
        <v>1227</v>
      </c>
      <c r="D452" s="194">
        <v>1</v>
      </c>
    </row>
    <row r="453" spans="1:4" x14ac:dyDescent="0.5">
      <c r="A453" s="158">
        <v>204</v>
      </c>
      <c r="B453" s="157">
        <v>15.734</v>
      </c>
      <c r="C453" s="166"/>
      <c r="D453" s="194">
        <v>2</v>
      </c>
    </row>
    <row r="454" spans="1:4" x14ac:dyDescent="0.5">
      <c r="A454" s="158">
        <v>417</v>
      </c>
      <c r="B454" s="157">
        <v>31.121200000000002</v>
      </c>
      <c r="C454" s="165"/>
      <c r="D454" s="194">
        <v>3</v>
      </c>
    </row>
    <row r="455" spans="1:4" x14ac:dyDescent="0.5">
      <c r="A455" s="149">
        <v>13809</v>
      </c>
      <c r="B455" s="148">
        <v>523.76790000000005</v>
      </c>
      <c r="C455" s="154" t="s">
        <v>1226</v>
      </c>
      <c r="D455" s="194">
        <v>1</v>
      </c>
    </row>
    <row r="456" spans="1:4" x14ac:dyDescent="0.5">
      <c r="A456" s="149">
        <v>6661</v>
      </c>
      <c r="B456" s="148">
        <v>513.74680000000001</v>
      </c>
      <c r="C456" s="152"/>
      <c r="D456" s="194">
        <v>2</v>
      </c>
    </row>
    <row r="457" spans="1:4" x14ac:dyDescent="0.5">
      <c r="A457" s="149">
        <v>7148</v>
      </c>
      <c r="B457" s="148">
        <v>533.46460000000002</v>
      </c>
      <c r="C457" s="147"/>
      <c r="D457" s="194">
        <v>3</v>
      </c>
    </row>
    <row r="458" spans="1:4" x14ac:dyDescent="0.5">
      <c r="A458" s="158">
        <v>8642</v>
      </c>
      <c r="B458" s="157">
        <v>327.78640000000001</v>
      </c>
      <c r="C458" s="167" t="s">
        <v>1225</v>
      </c>
      <c r="D458" s="194">
        <v>1</v>
      </c>
    </row>
    <row r="459" spans="1:4" x14ac:dyDescent="0.5">
      <c r="A459" s="158">
        <v>3796</v>
      </c>
      <c r="B459" s="157">
        <v>292.77629999999999</v>
      </c>
      <c r="C459" s="166"/>
      <c r="D459" s="194">
        <v>2</v>
      </c>
    </row>
    <row r="460" spans="1:4" x14ac:dyDescent="0.5">
      <c r="A460" s="158">
        <v>4846</v>
      </c>
      <c r="B460" s="157">
        <v>361.66329999999999</v>
      </c>
      <c r="C460" s="165"/>
      <c r="D460" s="194">
        <v>3</v>
      </c>
    </row>
    <row r="461" spans="1:4" x14ac:dyDescent="0.5">
      <c r="A461" s="149">
        <v>5968</v>
      </c>
      <c r="B461" s="148">
        <v>226.363</v>
      </c>
      <c r="C461" s="154" t="s">
        <v>1224</v>
      </c>
      <c r="D461" s="194">
        <v>1</v>
      </c>
    </row>
    <row r="462" spans="1:4" x14ac:dyDescent="0.5">
      <c r="A462" s="149">
        <v>2892</v>
      </c>
      <c r="B462" s="148">
        <v>223.05289999999999</v>
      </c>
      <c r="C462" s="152"/>
      <c r="D462" s="194">
        <v>2</v>
      </c>
    </row>
    <row r="463" spans="1:4" x14ac:dyDescent="0.5">
      <c r="A463" s="149">
        <v>3076</v>
      </c>
      <c r="B463" s="148">
        <v>229.5659</v>
      </c>
      <c r="C463" s="147"/>
      <c r="D463" s="194">
        <v>3</v>
      </c>
    </row>
    <row r="464" spans="1:4" x14ac:dyDescent="0.5">
      <c r="A464" s="158">
        <v>3389</v>
      </c>
      <c r="B464" s="157">
        <v>128.5429</v>
      </c>
      <c r="C464" s="167" t="s">
        <v>1223</v>
      </c>
      <c r="D464" s="194">
        <v>1</v>
      </c>
    </row>
    <row r="465" spans="1:4" x14ac:dyDescent="0.5">
      <c r="A465" s="158">
        <v>2004</v>
      </c>
      <c r="B465" s="157">
        <v>154.56360000000001</v>
      </c>
      <c r="C465" s="166"/>
      <c r="D465" s="194">
        <v>2</v>
      </c>
    </row>
    <row r="466" spans="1:4" x14ac:dyDescent="0.5">
      <c r="A466" s="158">
        <v>1385</v>
      </c>
      <c r="B466" s="157">
        <v>103.3643</v>
      </c>
      <c r="C466" s="165"/>
      <c r="D466" s="194">
        <v>3</v>
      </c>
    </row>
    <row r="467" spans="1:4" x14ac:dyDescent="0.5">
      <c r="A467" s="149">
        <v>7684</v>
      </c>
      <c r="B467" s="148">
        <v>291.44990000000001</v>
      </c>
      <c r="C467" s="154" t="s">
        <v>1222</v>
      </c>
      <c r="D467" s="194">
        <v>1</v>
      </c>
    </row>
    <row r="468" spans="1:4" x14ac:dyDescent="0.5">
      <c r="A468" s="149">
        <v>3987</v>
      </c>
      <c r="B468" s="148">
        <v>307.50760000000002</v>
      </c>
      <c r="C468" s="152"/>
      <c r="D468" s="194">
        <v>2</v>
      </c>
    </row>
    <row r="469" spans="1:4" x14ac:dyDescent="0.5">
      <c r="A469" s="149">
        <v>3697</v>
      </c>
      <c r="B469" s="148">
        <v>275.9119</v>
      </c>
      <c r="C469" s="147"/>
      <c r="D469" s="194">
        <v>3</v>
      </c>
    </row>
    <row r="470" spans="1:4" x14ac:dyDescent="0.5">
      <c r="A470" s="158">
        <v>1953</v>
      </c>
      <c r="B470" s="157">
        <v>74.0762</v>
      </c>
      <c r="C470" s="167" t="s">
        <v>1221</v>
      </c>
      <c r="D470" s="194">
        <v>1</v>
      </c>
    </row>
    <row r="471" spans="1:4" x14ac:dyDescent="0.5">
      <c r="A471" s="158">
        <v>992</v>
      </c>
      <c r="B471" s="157">
        <v>76.510499999999993</v>
      </c>
      <c r="C471" s="166"/>
      <c r="D471" s="194">
        <v>2</v>
      </c>
    </row>
    <row r="472" spans="1:4" x14ac:dyDescent="0.5">
      <c r="A472" s="158">
        <v>961</v>
      </c>
      <c r="B472" s="157">
        <v>71.720600000000005</v>
      </c>
      <c r="C472" s="165"/>
      <c r="D472" s="194">
        <v>3</v>
      </c>
    </row>
    <row r="473" spans="1:4" x14ac:dyDescent="0.5">
      <c r="A473" s="149">
        <v>8555</v>
      </c>
      <c r="B473" s="148">
        <v>324.48649999999998</v>
      </c>
      <c r="C473" s="154" t="s">
        <v>1220</v>
      </c>
      <c r="D473" s="194">
        <v>1</v>
      </c>
    </row>
    <row r="474" spans="1:4" x14ac:dyDescent="0.5">
      <c r="A474" s="149">
        <v>4679</v>
      </c>
      <c r="B474" s="148">
        <v>360.87990000000002</v>
      </c>
      <c r="C474" s="152"/>
      <c r="D474" s="194">
        <v>2</v>
      </c>
    </row>
    <row r="475" spans="1:4" x14ac:dyDescent="0.5">
      <c r="A475" s="149">
        <v>3876</v>
      </c>
      <c r="B475" s="148">
        <v>289.27100000000002</v>
      </c>
      <c r="C475" s="147"/>
      <c r="D475" s="194">
        <v>3</v>
      </c>
    </row>
    <row r="476" spans="1:4" x14ac:dyDescent="0.5">
      <c r="A476" s="158">
        <v>137</v>
      </c>
      <c r="B476" s="157">
        <v>5.1962999999999999</v>
      </c>
      <c r="C476" s="163" t="s">
        <v>1219</v>
      </c>
      <c r="D476" s="194">
        <v>1</v>
      </c>
    </row>
    <row r="477" spans="1:4" x14ac:dyDescent="0.5">
      <c r="A477" s="158">
        <v>77</v>
      </c>
      <c r="B477" s="157">
        <v>5.9387999999999996</v>
      </c>
      <c r="C477" s="161"/>
      <c r="D477" s="194">
        <v>2</v>
      </c>
    </row>
    <row r="478" spans="1:4" x14ac:dyDescent="0.5">
      <c r="A478" s="158">
        <v>60</v>
      </c>
      <c r="B478" s="157">
        <v>4.4778000000000002</v>
      </c>
      <c r="C478" s="156"/>
      <c r="D478" s="194">
        <v>3</v>
      </c>
    </row>
    <row r="479" spans="1:4" x14ac:dyDescent="0.5">
      <c r="A479" s="149">
        <v>50</v>
      </c>
      <c r="B479" s="148">
        <v>1.8964000000000001</v>
      </c>
      <c r="C479" s="154" t="s">
        <v>1218</v>
      </c>
      <c r="D479" s="194">
        <v>1</v>
      </c>
    </row>
    <row r="480" spans="1:4" x14ac:dyDescent="0.5">
      <c r="A480" s="149">
        <v>25</v>
      </c>
      <c r="B480" s="148">
        <v>1.9280999999999999</v>
      </c>
      <c r="C480" s="152"/>
      <c r="D480" s="194">
        <v>2</v>
      </c>
    </row>
    <row r="481" spans="1:4" x14ac:dyDescent="0.5">
      <c r="A481" s="149">
        <v>25</v>
      </c>
      <c r="B481" s="148">
        <v>1.8656999999999999</v>
      </c>
      <c r="C481" s="147"/>
      <c r="D481" s="194">
        <v>3</v>
      </c>
    </row>
    <row r="482" spans="1:4" x14ac:dyDescent="0.5">
      <c r="A482" s="158">
        <v>246</v>
      </c>
      <c r="B482" s="157">
        <v>9.3306000000000004</v>
      </c>
      <c r="C482" s="167" t="s">
        <v>1217</v>
      </c>
      <c r="D482" s="194">
        <v>1</v>
      </c>
    </row>
    <row r="483" spans="1:4" x14ac:dyDescent="0.5">
      <c r="A483" s="158">
        <v>139</v>
      </c>
      <c r="B483" s="157">
        <v>10.720700000000001</v>
      </c>
      <c r="C483" s="166"/>
      <c r="D483" s="194">
        <v>2</v>
      </c>
    </row>
    <row r="484" spans="1:4" x14ac:dyDescent="0.5">
      <c r="A484" s="158">
        <v>107</v>
      </c>
      <c r="B484" s="157">
        <v>7.9855</v>
      </c>
      <c r="C484" s="165"/>
      <c r="D484" s="194">
        <v>3</v>
      </c>
    </row>
    <row r="485" spans="1:4" x14ac:dyDescent="0.5">
      <c r="A485" s="149">
        <v>758</v>
      </c>
      <c r="B485" s="148">
        <v>28.750499999999999</v>
      </c>
      <c r="C485" s="154" t="s">
        <v>1216</v>
      </c>
      <c r="D485" s="194">
        <v>1</v>
      </c>
    </row>
    <row r="486" spans="1:4" x14ac:dyDescent="0.5">
      <c r="A486" s="149">
        <v>446</v>
      </c>
      <c r="B486" s="148">
        <v>34.398899999999998</v>
      </c>
      <c r="C486" s="152"/>
      <c r="D486" s="194">
        <v>2</v>
      </c>
    </row>
    <row r="487" spans="1:4" x14ac:dyDescent="0.5">
      <c r="A487" s="149">
        <v>312</v>
      </c>
      <c r="B487" s="148">
        <v>23.2849</v>
      </c>
      <c r="C487" s="147"/>
      <c r="D487" s="194">
        <v>3</v>
      </c>
    </row>
    <row r="488" spans="1:4" x14ac:dyDescent="0.5">
      <c r="A488" s="158">
        <v>1544</v>
      </c>
      <c r="B488" s="157">
        <v>58.563000000000002</v>
      </c>
      <c r="C488" s="167" t="s">
        <v>1215</v>
      </c>
      <c r="D488" s="194">
        <v>1</v>
      </c>
    </row>
    <row r="489" spans="1:4" x14ac:dyDescent="0.5">
      <c r="A489" s="158">
        <v>621</v>
      </c>
      <c r="B489" s="157">
        <v>47.8962</v>
      </c>
      <c r="C489" s="166"/>
      <c r="D489" s="194">
        <v>2</v>
      </c>
    </row>
    <row r="490" spans="1:4" x14ac:dyDescent="0.5">
      <c r="A490" s="158">
        <v>923</v>
      </c>
      <c r="B490" s="157">
        <v>68.884699999999995</v>
      </c>
      <c r="C490" s="165"/>
      <c r="D490" s="194">
        <v>3</v>
      </c>
    </row>
    <row r="491" spans="1:4" x14ac:dyDescent="0.5">
      <c r="A491" s="149">
        <v>43</v>
      </c>
      <c r="B491" s="148">
        <v>1.6309</v>
      </c>
      <c r="C491" s="154" t="s">
        <v>1214</v>
      </c>
      <c r="D491" s="194">
        <v>1</v>
      </c>
    </row>
    <row r="492" spans="1:4" x14ac:dyDescent="0.5">
      <c r="A492" s="149">
        <v>25</v>
      </c>
      <c r="B492" s="148">
        <v>1.9280999999999999</v>
      </c>
      <c r="C492" s="152"/>
      <c r="D492" s="194">
        <v>2</v>
      </c>
    </row>
    <row r="493" spans="1:4" x14ac:dyDescent="0.5">
      <c r="A493" s="149">
        <v>18</v>
      </c>
      <c r="B493" s="148">
        <v>1.3432999999999999</v>
      </c>
      <c r="C493" s="147"/>
      <c r="D493" s="194">
        <v>3</v>
      </c>
    </row>
    <row r="494" spans="1:4" x14ac:dyDescent="0.5">
      <c r="A494" s="158">
        <v>918</v>
      </c>
      <c r="B494" s="157">
        <v>34.819200000000002</v>
      </c>
      <c r="C494" s="163" t="s">
        <v>1213</v>
      </c>
      <c r="D494" s="194">
        <v>1</v>
      </c>
    </row>
    <row r="495" spans="1:4" x14ac:dyDescent="0.5">
      <c r="A495" s="158">
        <v>515</v>
      </c>
      <c r="B495" s="157">
        <v>39.720700000000001</v>
      </c>
      <c r="C495" s="161"/>
      <c r="D495" s="194">
        <v>2</v>
      </c>
    </row>
    <row r="496" spans="1:4" x14ac:dyDescent="0.5">
      <c r="A496" s="158">
        <v>403</v>
      </c>
      <c r="B496" s="157">
        <v>30.0764</v>
      </c>
      <c r="C496" s="156"/>
      <c r="D496" s="194">
        <v>3</v>
      </c>
    </row>
    <row r="497" spans="1:4" x14ac:dyDescent="0.5">
      <c r="A497" s="149">
        <v>2639</v>
      </c>
      <c r="B497" s="148">
        <v>100.0958</v>
      </c>
      <c r="C497" s="154" t="s">
        <v>1212</v>
      </c>
      <c r="D497" s="194">
        <v>1</v>
      </c>
    </row>
    <row r="498" spans="1:4" x14ac:dyDescent="0.5">
      <c r="A498" s="149">
        <v>1635</v>
      </c>
      <c r="B498" s="148">
        <v>126.1035</v>
      </c>
      <c r="C498" s="152"/>
      <c r="D498" s="194">
        <v>2</v>
      </c>
    </row>
    <row r="499" spans="1:4" x14ac:dyDescent="0.5">
      <c r="A499" s="149">
        <v>1004</v>
      </c>
      <c r="B499" s="148">
        <v>74.9298</v>
      </c>
      <c r="C499" s="147"/>
      <c r="D499" s="194">
        <v>3</v>
      </c>
    </row>
    <row r="500" spans="1:4" x14ac:dyDescent="0.5">
      <c r="A500" s="158">
        <v>1806</v>
      </c>
      <c r="B500" s="157">
        <v>68.500600000000006</v>
      </c>
      <c r="C500" s="167" t="s">
        <v>1210</v>
      </c>
      <c r="D500" s="194">
        <v>1</v>
      </c>
    </row>
    <row r="501" spans="1:4" x14ac:dyDescent="0.5">
      <c r="A501" s="158">
        <v>882</v>
      </c>
      <c r="B501" s="157">
        <v>68.026499999999999</v>
      </c>
      <c r="C501" s="166"/>
      <c r="D501" s="194">
        <v>2</v>
      </c>
    </row>
    <row r="502" spans="1:4" x14ac:dyDescent="0.5">
      <c r="A502" s="158">
        <v>924</v>
      </c>
      <c r="B502" s="157">
        <v>68.959299999999999</v>
      </c>
      <c r="C502" s="165"/>
      <c r="D502" s="194">
        <v>3</v>
      </c>
    </row>
    <row r="503" spans="1:4" x14ac:dyDescent="0.5">
      <c r="A503" s="149">
        <v>46</v>
      </c>
      <c r="B503" s="148">
        <v>1.7446999999999999</v>
      </c>
      <c r="C503" s="154" t="s">
        <v>1209</v>
      </c>
      <c r="D503" s="194">
        <v>1</v>
      </c>
    </row>
    <row r="504" spans="1:4" x14ac:dyDescent="0.5">
      <c r="A504" s="149">
        <v>34</v>
      </c>
      <c r="B504" s="148">
        <v>2.6223000000000001</v>
      </c>
      <c r="C504" s="152"/>
      <c r="D504" s="194">
        <v>2</v>
      </c>
    </row>
    <row r="505" spans="1:4" x14ac:dyDescent="0.5">
      <c r="A505" s="149">
        <v>12</v>
      </c>
      <c r="B505" s="148">
        <v>0.89549999999999996</v>
      </c>
      <c r="C505" s="147"/>
      <c r="D505" s="194">
        <v>3</v>
      </c>
    </row>
    <row r="506" spans="1:4" x14ac:dyDescent="0.5">
      <c r="A506" s="158">
        <v>2573</v>
      </c>
      <c r="B506" s="157">
        <v>97.592500000000001</v>
      </c>
      <c r="C506" s="167" t="s">
        <v>1208</v>
      </c>
      <c r="D506" s="194">
        <v>1</v>
      </c>
    </row>
    <row r="507" spans="1:4" x14ac:dyDescent="0.5">
      <c r="A507" s="158">
        <v>1344</v>
      </c>
      <c r="B507" s="157">
        <v>103.65940000000001</v>
      </c>
      <c r="C507" s="166"/>
      <c r="D507" s="194">
        <v>2</v>
      </c>
    </row>
    <row r="508" spans="1:4" x14ac:dyDescent="0.5">
      <c r="A508" s="158">
        <v>1229</v>
      </c>
      <c r="B508" s="157">
        <v>91.721800000000002</v>
      </c>
      <c r="C508" s="165"/>
      <c r="D508" s="194">
        <v>3</v>
      </c>
    </row>
    <row r="509" spans="1:4" x14ac:dyDescent="0.5">
      <c r="A509" s="149">
        <v>2306</v>
      </c>
      <c r="B509" s="148">
        <v>87.465299999999999</v>
      </c>
      <c r="C509" s="154" t="s">
        <v>1207</v>
      </c>
      <c r="D509" s="194">
        <v>1</v>
      </c>
    </row>
    <row r="510" spans="1:4" x14ac:dyDescent="0.5">
      <c r="A510" s="149">
        <v>1133</v>
      </c>
      <c r="B510" s="148">
        <v>87.385499999999993</v>
      </c>
      <c r="C510" s="152"/>
      <c r="D510" s="194">
        <v>2</v>
      </c>
    </row>
    <row r="511" spans="1:4" x14ac:dyDescent="0.5">
      <c r="A511" s="149">
        <v>1173</v>
      </c>
      <c r="B511" s="148">
        <v>87.542500000000004</v>
      </c>
      <c r="C511" s="147"/>
      <c r="D511" s="194">
        <v>3</v>
      </c>
    </row>
    <row r="512" spans="1:4" x14ac:dyDescent="0.5">
      <c r="A512" s="158">
        <v>19200</v>
      </c>
      <c r="B512" s="157">
        <v>728.24559999999997</v>
      </c>
      <c r="C512" s="167" t="s">
        <v>1206</v>
      </c>
      <c r="D512" s="194">
        <v>1</v>
      </c>
    </row>
    <row r="513" spans="1:4" x14ac:dyDescent="0.5">
      <c r="A513" s="158">
        <v>11151</v>
      </c>
      <c r="B513" s="157">
        <v>860.04960000000005</v>
      </c>
      <c r="C513" s="166"/>
      <c r="D513" s="194">
        <v>2</v>
      </c>
    </row>
    <row r="514" spans="1:4" x14ac:dyDescent="0.5">
      <c r="A514" s="158">
        <v>8049</v>
      </c>
      <c r="B514" s="157">
        <v>600.70749999999998</v>
      </c>
      <c r="C514" s="165"/>
      <c r="D514" s="194">
        <v>3</v>
      </c>
    </row>
    <row r="515" spans="1:4" x14ac:dyDescent="0.5">
      <c r="A515" s="149">
        <v>4918</v>
      </c>
      <c r="B515" s="148">
        <v>186.53700000000001</v>
      </c>
      <c r="C515" s="154" t="s">
        <v>1205</v>
      </c>
      <c r="D515" s="194">
        <v>1</v>
      </c>
    </row>
    <row r="516" spans="1:4" x14ac:dyDescent="0.5">
      <c r="A516" s="149">
        <v>2685</v>
      </c>
      <c r="B516" s="148">
        <v>207.08750000000001</v>
      </c>
      <c r="C516" s="152"/>
      <c r="D516" s="194">
        <v>2</v>
      </c>
    </row>
    <row r="517" spans="1:4" x14ac:dyDescent="0.5">
      <c r="A517" s="149">
        <v>2233</v>
      </c>
      <c r="B517" s="148">
        <v>166.65170000000001</v>
      </c>
      <c r="C517" s="147"/>
      <c r="D517" s="194">
        <v>3</v>
      </c>
    </row>
    <row r="518" spans="1:4" x14ac:dyDescent="0.5">
      <c r="A518" s="158">
        <v>182</v>
      </c>
      <c r="B518" s="157">
        <v>6.9031000000000002</v>
      </c>
      <c r="C518" s="167" t="s">
        <v>1204</v>
      </c>
      <c r="D518" s="194">
        <v>1</v>
      </c>
    </row>
    <row r="519" spans="1:4" x14ac:dyDescent="0.5">
      <c r="A519" s="158">
        <v>98</v>
      </c>
      <c r="B519" s="157">
        <v>7.5585000000000004</v>
      </c>
      <c r="C519" s="166"/>
      <c r="D519" s="194">
        <v>2</v>
      </c>
    </row>
    <row r="520" spans="1:4" x14ac:dyDescent="0.5">
      <c r="A520" s="158">
        <v>84</v>
      </c>
      <c r="B520" s="157">
        <v>6.2690000000000001</v>
      </c>
      <c r="C520" s="165"/>
      <c r="D520" s="194">
        <v>3</v>
      </c>
    </row>
    <row r="521" spans="1:4" x14ac:dyDescent="0.5">
      <c r="A521" s="149">
        <v>547</v>
      </c>
      <c r="B521" s="148">
        <v>20.747399999999999</v>
      </c>
      <c r="C521" s="154" t="s">
        <v>1203</v>
      </c>
      <c r="D521" s="194">
        <v>1</v>
      </c>
    </row>
    <row r="522" spans="1:4" x14ac:dyDescent="0.5">
      <c r="A522" s="149">
        <v>293</v>
      </c>
      <c r="B522" s="148">
        <v>22.598299999999998</v>
      </c>
      <c r="C522" s="152"/>
      <c r="D522" s="194">
        <v>2</v>
      </c>
    </row>
    <row r="523" spans="1:4" x14ac:dyDescent="0.5">
      <c r="A523" s="149">
        <v>254</v>
      </c>
      <c r="B523" s="148">
        <v>18.956299999999999</v>
      </c>
      <c r="C523" s="147"/>
      <c r="D523" s="194">
        <v>3</v>
      </c>
    </row>
    <row r="524" spans="1:4" x14ac:dyDescent="0.5">
      <c r="A524" s="158">
        <v>300</v>
      </c>
      <c r="B524" s="157">
        <v>11.3788</v>
      </c>
      <c r="C524" s="163" t="s">
        <v>1202</v>
      </c>
      <c r="D524" s="194">
        <v>1</v>
      </c>
    </row>
    <row r="525" spans="1:4" x14ac:dyDescent="0.5">
      <c r="A525" s="158">
        <v>178</v>
      </c>
      <c r="B525" s="157">
        <v>13.7287</v>
      </c>
      <c r="C525" s="161"/>
      <c r="D525" s="194">
        <v>2</v>
      </c>
    </row>
    <row r="526" spans="1:4" x14ac:dyDescent="0.5">
      <c r="A526" s="158">
        <v>122</v>
      </c>
      <c r="B526" s="157">
        <v>9.1050000000000004</v>
      </c>
      <c r="C526" s="156"/>
      <c r="D526" s="194">
        <v>3</v>
      </c>
    </row>
    <row r="527" spans="1:4" x14ac:dyDescent="0.5">
      <c r="A527" s="149">
        <v>344</v>
      </c>
      <c r="B527" s="148">
        <v>13.047700000000001</v>
      </c>
      <c r="C527" s="154" t="s">
        <v>1201</v>
      </c>
      <c r="D527" s="194">
        <v>1</v>
      </c>
    </row>
    <row r="528" spans="1:4" x14ac:dyDescent="0.5">
      <c r="A528" s="149">
        <v>197</v>
      </c>
      <c r="B528" s="148">
        <v>15.194100000000001</v>
      </c>
      <c r="C528" s="152"/>
      <c r="D528" s="194">
        <v>2</v>
      </c>
    </row>
    <row r="529" spans="1:4" x14ac:dyDescent="0.5">
      <c r="A529" s="149">
        <v>147</v>
      </c>
      <c r="B529" s="148">
        <v>10.970800000000001</v>
      </c>
      <c r="C529" s="147"/>
      <c r="D529" s="194">
        <v>3</v>
      </c>
    </row>
    <row r="530" spans="1:4" x14ac:dyDescent="0.5">
      <c r="A530" s="158">
        <v>8539</v>
      </c>
      <c r="B530" s="157">
        <v>323.87959999999998</v>
      </c>
      <c r="C530" s="163" t="s">
        <v>1200</v>
      </c>
      <c r="D530" s="194">
        <v>1</v>
      </c>
    </row>
    <row r="531" spans="1:4" x14ac:dyDescent="0.5">
      <c r="A531" s="158">
        <v>7012</v>
      </c>
      <c r="B531" s="157">
        <v>540.81859999999995</v>
      </c>
      <c r="C531" s="161"/>
      <c r="D531" s="194">
        <v>2</v>
      </c>
    </row>
    <row r="532" spans="1:4" x14ac:dyDescent="0.5">
      <c r="A532" s="158">
        <v>1527</v>
      </c>
      <c r="B532" s="157">
        <v>113.962</v>
      </c>
      <c r="C532" s="156"/>
      <c r="D532" s="194">
        <v>3</v>
      </c>
    </row>
    <row r="533" spans="1:4" x14ac:dyDescent="0.5">
      <c r="A533" s="149">
        <v>4099</v>
      </c>
      <c r="B533" s="148">
        <v>155.47280000000001</v>
      </c>
      <c r="C533" s="154" t="s">
        <v>1199</v>
      </c>
      <c r="D533" s="194">
        <v>1</v>
      </c>
    </row>
    <row r="534" spans="1:4" x14ac:dyDescent="0.5">
      <c r="A534" s="149">
        <v>1530</v>
      </c>
      <c r="B534" s="148">
        <v>118.0052</v>
      </c>
      <c r="C534" s="152"/>
      <c r="D534" s="194">
        <v>2</v>
      </c>
    </row>
    <row r="535" spans="1:4" x14ac:dyDescent="0.5">
      <c r="A535" s="149">
        <v>2569</v>
      </c>
      <c r="B535" s="148">
        <v>191.7278</v>
      </c>
      <c r="C535" s="147"/>
      <c r="D535" s="194">
        <v>3</v>
      </c>
    </row>
    <row r="536" spans="1:4" x14ac:dyDescent="0.5">
      <c r="A536" s="158">
        <v>1023</v>
      </c>
      <c r="B536" s="157">
        <v>38.8018</v>
      </c>
      <c r="C536" s="167" t="s">
        <v>1198</v>
      </c>
      <c r="D536" s="194">
        <v>1</v>
      </c>
    </row>
    <row r="537" spans="1:4" x14ac:dyDescent="0.5">
      <c r="A537" s="158">
        <v>511</v>
      </c>
      <c r="B537" s="157">
        <v>39.412100000000002</v>
      </c>
      <c r="C537" s="166"/>
      <c r="D537" s="194">
        <v>2</v>
      </c>
    </row>
    <row r="538" spans="1:4" x14ac:dyDescent="0.5">
      <c r="A538" s="158">
        <v>512</v>
      </c>
      <c r="B538" s="157">
        <v>38.211199999999998</v>
      </c>
      <c r="C538" s="165"/>
      <c r="D538" s="194">
        <v>3</v>
      </c>
    </row>
    <row r="539" spans="1:4" x14ac:dyDescent="0.5">
      <c r="A539" s="149">
        <v>49</v>
      </c>
      <c r="B539" s="148">
        <v>1.8585</v>
      </c>
      <c r="C539" s="154" t="s">
        <v>1197</v>
      </c>
      <c r="D539" s="194">
        <v>1</v>
      </c>
    </row>
    <row r="540" spans="1:4" x14ac:dyDescent="0.5">
      <c r="A540" s="149">
        <v>42</v>
      </c>
      <c r="B540" s="148">
        <v>3.2393000000000001</v>
      </c>
      <c r="C540" s="152"/>
      <c r="D540" s="194">
        <v>2</v>
      </c>
    </row>
    <row r="541" spans="1:4" x14ac:dyDescent="0.5">
      <c r="A541" s="149">
        <v>7</v>
      </c>
      <c r="B541" s="148">
        <v>0.52239999999999998</v>
      </c>
      <c r="C541" s="147"/>
      <c r="D541" s="194">
        <v>3</v>
      </c>
    </row>
    <row r="542" spans="1:4" x14ac:dyDescent="0.5">
      <c r="A542" s="158">
        <v>16704</v>
      </c>
      <c r="B542" s="157">
        <v>633.57370000000003</v>
      </c>
      <c r="C542" s="167" t="s">
        <v>1196</v>
      </c>
      <c r="D542" s="194">
        <v>1</v>
      </c>
    </row>
    <row r="543" spans="1:4" x14ac:dyDescent="0.5">
      <c r="A543" s="158">
        <v>9873</v>
      </c>
      <c r="B543" s="157">
        <v>761.48059999999998</v>
      </c>
      <c r="C543" s="166"/>
      <c r="D543" s="194">
        <v>2</v>
      </c>
    </row>
    <row r="544" spans="1:4" x14ac:dyDescent="0.5">
      <c r="A544" s="158">
        <v>6831</v>
      </c>
      <c r="B544" s="157">
        <v>509.80650000000003</v>
      </c>
      <c r="C544" s="165"/>
      <c r="D544" s="194">
        <v>3</v>
      </c>
    </row>
    <row r="545" spans="1:4" x14ac:dyDescent="0.5">
      <c r="A545" s="149">
        <v>407</v>
      </c>
      <c r="B545" s="148">
        <v>15.437200000000001</v>
      </c>
      <c r="C545" s="154" t="s">
        <v>1194</v>
      </c>
      <c r="D545" s="194">
        <v>1</v>
      </c>
    </row>
    <row r="546" spans="1:4" x14ac:dyDescent="0.5">
      <c r="A546" s="149">
        <v>218</v>
      </c>
      <c r="B546" s="148">
        <v>16.813800000000001</v>
      </c>
      <c r="C546" s="152"/>
      <c r="D546" s="194">
        <v>2</v>
      </c>
    </row>
    <row r="547" spans="1:4" x14ac:dyDescent="0.5">
      <c r="A547" s="149">
        <v>189</v>
      </c>
      <c r="B547" s="148">
        <v>14.1053</v>
      </c>
      <c r="C547" s="147"/>
      <c r="D547" s="194">
        <v>3</v>
      </c>
    </row>
    <row r="548" spans="1:4" x14ac:dyDescent="0.5">
      <c r="A548" s="158">
        <v>1103</v>
      </c>
      <c r="B548" s="157">
        <v>41.836100000000002</v>
      </c>
      <c r="C548" s="167" t="s">
        <v>1193</v>
      </c>
      <c r="D548" s="194">
        <v>1</v>
      </c>
    </row>
    <row r="549" spans="1:4" x14ac:dyDescent="0.5">
      <c r="A549" s="158">
        <v>648</v>
      </c>
      <c r="B549" s="157">
        <v>49.9786</v>
      </c>
      <c r="C549" s="166"/>
      <c r="D549" s="194">
        <v>2</v>
      </c>
    </row>
    <row r="550" spans="1:4" x14ac:dyDescent="0.5">
      <c r="A550" s="158">
        <v>455</v>
      </c>
      <c r="B550" s="157">
        <v>33.9572</v>
      </c>
      <c r="C550" s="165"/>
      <c r="D550" s="194">
        <v>3</v>
      </c>
    </row>
    <row r="551" spans="1:4" x14ac:dyDescent="0.5">
      <c r="A551" s="149">
        <v>852</v>
      </c>
      <c r="B551" s="148">
        <v>32.315899999999999</v>
      </c>
      <c r="C551" s="154" t="s">
        <v>1192</v>
      </c>
      <c r="D551" s="194">
        <v>1</v>
      </c>
    </row>
    <row r="552" spans="1:4" x14ac:dyDescent="0.5">
      <c r="A552" s="149">
        <v>419</v>
      </c>
      <c r="B552" s="148">
        <v>32.316400000000002</v>
      </c>
      <c r="C552" s="152"/>
      <c r="D552" s="194">
        <v>2</v>
      </c>
    </row>
    <row r="553" spans="1:4" x14ac:dyDescent="0.5">
      <c r="A553" s="149">
        <v>433</v>
      </c>
      <c r="B553" s="148">
        <v>32.315300000000001</v>
      </c>
      <c r="C553" s="147"/>
      <c r="D553" s="194">
        <v>3</v>
      </c>
    </row>
    <row r="554" spans="1:4" x14ac:dyDescent="0.5">
      <c r="A554" s="158">
        <v>1871</v>
      </c>
      <c r="B554" s="157">
        <v>70.965999999999994</v>
      </c>
      <c r="C554" s="167" t="s">
        <v>1191</v>
      </c>
      <c r="D554" s="194">
        <v>1</v>
      </c>
    </row>
    <row r="555" spans="1:4" x14ac:dyDescent="0.5">
      <c r="A555" s="158">
        <v>1280</v>
      </c>
      <c r="B555" s="157">
        <v>98.723299999999995</v>
      </c>
      <c r="C555" s="166"/>
      <c r="D555" s="194">
        <v>2</v>
      </c>
    </row>
    <row r="556" spans="1:4" x14ac:dyDescent="0.5">
      <c r="A556" s="158">
        <v>591</v>
      </c>
      <c r="B556" s="157">
        <v>44.107100000000003</v>
      </c>
      <c r="C556" s="165"/>
      <c r="D556" s="194">
        <v>3</v>
      </c>
    </row>
    <row r="557" spans="1:4" x14ac:dyDescent="0.5">
      <c r="A557" s="149">
        <v>3883</v>
      </c>
      <c r="B557" s="148">
        <v>147.28</v>
      </c>
      <c r="C557" s="154" t="s">
        <v>1190</v>
      </c>
      <c r="D557" s="194">
        <v>1</v>
      </c>
    </row>
    <row r="558" spans="1:4" x14ac:dyDescent="0.5">
      <c r="A558" s="149">
        <v>2088</v>
      </c>
      <c r="B558" s="148">
        <v>161.04230000000001</v>
      </c>
      <c r="C558" s="152"/>
      <c r="D558" s="194">
        <v>2</v>
      </c>
    </row>
    <row r="559" spans="1:4" x14ac:dyDescent="0.5">
      <c r="A559" s="149">
        <v>1795</v>
      </c>
      <c r="B559" s="148">
        <v>133.9632</v>
      </c>
      <c r="C559" s="147"/>
      <c r="D559" s="194">
        <v>3</v>
      </c>
    </row>
    <row r="560" spans="1:4" x14ac:dyDescent="0.5">
      <c r="A560" s="158">
        <v>4179</v>
      </c>
      <c r="B560" s="157">
        <v>158.50720000000001</v>
      </c>
      <c r="C560" s="163" t="s">
        <v>1189</v>
      </c>
      <c r="D560" s="194">
        <v>1</v>
      </c>
    </row>
    <row r="561" spans="1:4" x14ac:dyDescent="0.5">
      <c r="A561" s="158">
        <v>1967</v>
      </c>
      <c r="B561" s="157">
        <v>151.7099</v>
      </c>
      <c r="C561" s="161"/>
      <c r="D561" s="194">
        <v>2</v>
      </c>
    </row>
    <row r="562" spans="1:4" x14ac:dyDescent="0.5">
      <c r="A562" s="158">
        <v>2212</v>
      </c>
      <c r="B562" s="157">
        <v>165.08439999999999</v>
      </c>
      <c r="C562" s="156"/>
      <c r="D562" s="194">
        <v>3</v>
      </c>
    </row>
    <row r="563" spans="1:4" x14ac:dyDescent="0.5">
      <c r="A563" s="149">
        <v>3521</v>
      </c>
      <c r="B563" s="148">
        <v>133.5496</v>
      </c>
      <c r="C563" s="154" t="s">
        <v>1188</v>
      </c>
      <c r="D563" s="194">
        <v>1</v>
      </c>
    </row>
    <row r="564" spans="1:4" x14ac:dyDescent="0.5">
      <c r="A564" s="149">
        <v>1600</v>
      </c>
      <c r="B564" s="148">
        <v>123.4041</v>
      </c>
      <c r="C564" s="152"/>
      <c r="D564" s="194">
        <v>2</v>
      </c>
    </row>
    <row r="565" spans="1:4" x14ac:dyDescent="0.5">
      <c r="A565" s="149">
        <v>1921</v>
      </c>
      <c r="B565" s="148">
        <v>143.36670000000001</v>
      </c>
      <c r="C565" s="147"/>
      <c r="D565" s="194">
        <v>3</v>
      </c>
    </row>
    <row r="566" spans="1:4" x14ac:dyDescent="0.5">
      <c r="A566" s="158">
        <v>1195</v>
      </c>
      <c r="B566" s="157">
        <v>45.325699999999998</v>
      </c>
      <c r="C566" s="167" t="s">
        <v>1187</v>
      </c>
      <c r="D566" s="194">
        <v>1</v>
      </c>
    </row>
    <row r="567" spans="1:4" x14ac:dyDescent="0.5">
      <c r="A567" s="158">
        <v>1133</v>
      </c>
      <c r="B567" s="157">
        <v>87.385499999999993</v>
      </c>
      <c r="C567" s="166"/>
      <c r="D567" s="194">
        <v>2</v>
      </c>
    </row>
    <row r="568" spans="1:4" x14ac:dyDescent="0.5">
      <c r="A568" s="158">
        <v>62</v>
      </c>
      <c r="B568" s="157">
        <v>4.6271000000000004</v>
      </c>
      <c r="C568" s="165"/>
      <c r="D568" s="194">
        <v>3</v>
      </c>
    </row>
    <row r="569" spans="1:4" x14ac:dyDescent="0.5">
      <c r="A569" s="149">
        <v>287</v>
      </c>
      <c r="B569" s="148">
        <v>10.8857</v>
      </c>
      <c r="C569" s="154" t="s">
        <v>1186</v>
      </c>
      <c r="D569" s="194">
        <v>1</v>
      </c>
    </row>
    <row r="570" spans="1:4" x14ac:dyDescent="0.5">
      <c r="A570" s="149">
        <v>139</v>
      </c>
      <c r="B570" s="148">
        <v>10.720700000000001</v>
      </c>
      <c r="C570" s="152"/>
      <c r="D570" s="194">
        <v>2</v>
      </c>
    </row>
    <row r="571" spans="1:4" x14ac:dyDescent="0.5">
      <c r="A571" s="149">
        <v>148</v>
      </c>
      <c r="B571" s="148">
        <v>11.045400000000001</v>
      </c>
      <c r="C571" s="147"/>
      <c r="D571" s="194">
        <v>3</v>
      </c>
    </row>
    <row r="572" spans="1:4" x14ac:dyDescent="0.5">
      <c r="A572" s="158">
        <v>62</v>
      </c>
      <c r="B572" s="157">
        <v>2.3515999999999999</v>
      </c>
      <c r="C572" s="167" t="s">
        <v>1185</v>
      </c>
      <c r="D572" s="194">
        <v>1</v>
      </c>
    </row>
    <row r="573" spans="1:4" x14ac:dyDescent="0.5">
      <c r="A573" s="158">
        <v>26</v>
      </c>
      <c r="B573" s="157">
        <v>2.0053000000000001</v>
      </c>
      <c r="C573" s="166"/>
      <c r="D573" s="194">
        <v>2</v>
      </c>
    </row>
    <row r="574" spans="1:4" x14ac:dyDescent="0.5">
      <c r="A574" s="158">
        <v>36</v>
      </c>
      <c r="B574" s="157">
        <v>2.6867000000000001</v>
      </c>
      <c r="C574" s="165"/>
      <c r="D574" s="194">
        <v>3</v>
      </c>
    </row>
    <row r="575" spans="1:4" x14ac:dyDescent="0.5">
      <c r="A575" s="149">
        <v>1898</v>
      </c>
      <c r="B575" s="148">
        <v>71.990099999999998</v>
      </c>
      <c r="C575" s="154" t="s">
        <v>1184</v>
      </c>
      <c r="D575" s="194">
        <v>1</v>
      </c>
    </row>
    <row r="576" spans="1:4" x14ac:dyDescent="0.5">
      <c r="A576" s="149">
        <v>1210</v>
      </c>
      <c r="B576" s="148">
        <v>93.324299999999994</v>
      </c>
      <c r="C576" s="152"/>
      <c r="D576" s="194">
        <v>2</v>
      </c>
    </row>
    <row r="577" spans="1:4" x14ac:dyDescent="0.5">
      <c r="A577" s="149">
        <v>688</v>
      </c>
      <c r="B577" s="148">
        <v>51.346299999999999</v>
      </c>
      <c r="C577" s="147"/>
      <c r="D577" s="194">
        <v>3</v>
      </c>
    </row>
    <row r="578" spans="1:4" x14ac:dyDescent="0.5">
      <c r="A578" s="158">
        <v>376</v>
      </c>
      <c r="B578" s="157">
        <v>14.2614</v>
      </c>
      <c r="C578" s="167" t="s">
        <v>1183</v>
      </c>
      <c r="D578" s="194">
        <v>1</v>
      </c>
    </row>
    <row r="579" spans="1:4" x14ac:dyDescent="0.5">
      <c r="A579" s="158">
        <v>200</v>
      </c>
      <c r="B579" s="157">
        <v>15.4255</v>
      </c>
      <c r="C579" s="166"/>
      <c r="D579" s="194">
        <v>2</v>
      </c>
    </row>
    <row r="580" spans="1:4" x14ac:dyDescent="0.5">
      <c r="A580" s="158">
        <v>176</v>
      </c>
      <c r="B580" s="157">
        <v>13.1351</v>
      </c>
      <c r="C580" s="165"/>
      <c r="D580" s="194">
        <v>3</v>
      </c>
    </row>
    <row r="581" spans="1:4" x14ac:dyDescent="0.5">
      <c r="A581" s="149">
        <v>5319</v>
      </c>
      <c r="B581" s="148">
        <v>201.74680000000001</v>
      </c>
      <c r="C581" s="154" t="s">
        <v>1182</v>
      </c>
      <c r="D581" s="194">
        <v>1</v>
      </c>
    </row>
    <row r="582" spans="1:4" x14ac:dyDescent="0.5">
      <c r="A582" s="149">
        <v>2985</v>
      </c>
      <c r="B582" s="148">
        <v>230.22579999999999</v>
      </c>
      <c r="C582" s="152"/>
      <c r="D582" s="194">
        <v>2</v>
      </c>
    </row>
    <row r="583" spans="1:4" x14ac:dyDescent="0.5">
      <c r="A583" s="149">
        <v>2334</v>
      </c>
      <c r="B583" s="148">
        <v>174.18950000000001</v>
      </c>
      <c r="C583" s="147"/>
      <c r="D583" s="194">
        <v>3</v>
      </c>
    </row>
    <row r="584" spans="1:4" x14ac:dyDescent="0.5">
      <c r="A584" s="158">
        <v>5262</v>
      </c>
      <c r="B584" s="157">
        <v>199.5848</v>
      </c>
      <c r="C584" s="163" t="s">
        <v>1181</v>
      </c>
      <c r="D584" s="194">
        <v>1</v>
      </c>
    </row>
    <row r="585" spans="1:4" x14ac:dyDescent="0.5">
      <c r="A585" s="158">
        <v>4107</v>
      </c>
      <c r="B585" s="157">
        <v>316.7629</v>
      </c>
      <c r="C585" s="161"/>
      <c r="D585" s="194">
        <v>2</v>
      </c>
    </row>
    <row r="586" spans="1:4" x14ac:dyDescent="0.5">
      <c r="A586" s="158">
        <v>1155</v>
      </c>
      <c r="B586" s="157">
        <v>86.199100000000001</v>
      </c>
      <c r="C586" s="156"/>
      <c r="D586" s="194">
        <v>3</v>
      </c>
    </row>
    <row r="587" spans="1:4" x14ac:dyDescent="0.5">
      <c r="A587" s="149">
        <v>7896</v>
      </c>
      <c r="B587" s="148">
        <v>299.49099999999999</v>
      </c>
      <c r="C587" s="154" t="s">
        <v>1180</v>
      </c>
      <c r="D587" s="194">
        <v>1</v>
      </c>
    </row>
    <row r="588" spans="1:4" x14ac:dyDescent="0.5">
      <c r="A588" s="149">
        <v>4823</v>
      </c>
      <c r="B588" s="148">
        <v>371.98630000000003</v>
      </c>
      <c r="C588" s="152"/>
      <c r="D588" s="194">
        <v>2</v>
      </c>
    </row>
    <row r="589" spans="1:4" x14ac:dyDescent="0.5">
      <c r="A589" s="149">
        <v>3073</v>
      </c>
      <c r="B589" s="148">
        <v>229.34200000000001</v>
      </c>
      <c r="C589" s="147"/>
      <c r="D589" s="194">
        <v>3</v>
      </c>
    </row>
    <row r="590" spans="1:4" x14ac:dyDescent="0.5">
      <c r="A590" s="158">
        <v>3633</v>
      </c>
      <c r="B590" s="157">
        <v>137.79769999999999</v>
      </c>
      <c r="C590" s="167" t="s">
        <v>1179</v>
      </c>
      <c r="D590" s="194">
        <v>1</v>
      </c>
    </row>
    <row r="591" spans="1:4" x14ac:dyDescent="0.5">
      <c r="A591" s="158">
        <v>1554</v>
      </c>
      <c r="B591" s="157">
        <v>119.8562</v>
      </c>
      <c r="C591" s="166"/>
      <c r="D591" s="194">
        <v>2</v>
      </c>
    </row>
    <row r="592" spans="1:4" x14ac:dyDescent="0.5">
      <c r="A592" s="158">
        <v>2079</v>
      </c>
      <c r="B592" s="157">
        <v>155.1585</v>
      </c>
      <c r="C592" s="165"/>
      <c r="D592" s="194">
        <v>3</v>
      </c>
    </row>
    <row r="593" spans="1:4" x14ac:dyDescent="0.5">
      <c r="A593" s="149">
        <v>1707</v>
      </c>
      <c r="B593" s="148">
        <v>64.745500000000007</v>
      </c>
      <c r="C593" s="154" t="s">
        <v>1178</v>
      </c>
      <c r="D593" s="194">
        <v>1</v>
      </c>
    </row>
    <row r="594" spans="1:4" x14ac:dyDescent="0.5">
      <c r="A594" s="149">
        <v>1271</v>
      </c>
      <c r="B594" s="148">
        <v>98.0291</v>
      </c>
      <c r="C594" s="152"/>
      <c r="D594" s="194">
        <v>2</v>
      </c>
    </row>
    <row r="595" spans="1:4" x14ac:dyDescent="0.5">
      <c r="A595" s="149">
        <v>436</v>
      </c>
      <c r="B595" s="148">
        <v>32.539200000000001</v>
      </c>
      <c r="C595" s="147"/>
      <c r="D595" s="194">
        <v>3</v>
      </c>
    </row>
    <row r="596" spans="1:4" x14ac:dyDescent="0.5">
      <c r="A596" s="158">
        <v>7717</v>
      </c>
      <c r="B596" s="157">
        <v>292.70159999999998</v>
      </c>
      <c r="C596" s="167" t="s">
        <v>1177</v>
      </c>
      <c r="D596" s="194">
        <v>1</v>
      </c>
    </row>
    <row r="597" spans="1:4" x14ac:dyDescent="0.5">
      <c r="A597" s="158">
        <v>4830</v>
      </c>
      <c r="B597" s="157">
        <v>372.52620000000002</v>
      </c>
      <c r="C597" s="166"/>
      <c r="D597" s="194">
        <v>2</v>
      </c>
    </row>
    <row r="598" spans="1:4" x14ac:dyDescent="0.5">
      <c r="A598" s="158">
        <v>2887</v>
      </c>
      <c r="B598" s="157">
        <v>215.4606</v>
      </c>
      <c r="C598" s="165"/>
      <c r="D598" s="194">
        <v>3</v>
      </c>
    </row>
    <row r="599" spans="1:4" x14ac:dyDescent="0.5">
      <c r="A599" s="149">
        <v>5801</v>
      </c>
      <c r="B599" s="148">
        <v>220.02879999999999</v>
      </c>
      <c r="C599" s="154" t="s">
        <v>1175</v>
      </c>
      <c r="D599" s="194">
        <v>1</v>
      </c>
    </row>
    <row r="600" spans="1:4" x14ac:dyDescent="0.5">
      <c r="A600" s="149">
        <v>3316</v>
      </c>
      <c r="B600" s="148">
        <v>255.755</v>
      </c>
      <c r="C600" s="152"/>
      <c r="D600" s="194">
        <v>2</v>
      </c>
    </row>
    <row r="601" spans="1:4" x14ac:dyDescent="0.5">
      <c r="A601" s="149">
        <v>2485</v>
      </c>
      <c r="B601" s="148">
        <v>185.4588</v>
      </c>
      <c r="C601" s="147"/>
      <c r="D601" s="194">
        <v>3</v>
      </c>
    </row>
    <row r="602" spans="1:4" x14ac:dyDescent="0.5">
      <c r="A602" s="158">
        <v>5203</v>
      </c>
      <c r="B602" s="157">
        <v>197.34690000000001</v>
      </c>
      <c r="C602" s="167" t="s">
        <v>1174</v>
      </c>
      <c r="D602" s="194">
        <v>1</v>
      </c>
    </row>
    <row r="603" spans="1:4" x14ac:dyDescent="0.5">
      <c r="A603" s="158">
        <v>2693</v>
      </c>
      <c r="B603" s="157">
        <v>207.7045</v>
      </c>
      <c r="C603" s="166"/>
      <c r="D603" s="194">
        <v>2</v>
      </c>
    </row>
    <row r="604" spans="1:4" x14ac:dyDescent="0.5">
      <c r="A604" s="158">
        <v>2510</v>
      </c>
      <c r="B604" s="157">
        <v>187.3246</v>
      </c>
      <c r="C604" s="165"/>
      <c r="D604" s="194">
        <v>3</v>
      </c>
    </row>
    <row r="605" spans="1:4" x14ac:dyDescent="0.5">
      <c r="A605" s="149">
        <v>9848</v>
      </c>
      <c r="B605" s="148">
        <v>373.52929999999998</v>
      </c>
      <c r="C605" s="154" t="s">
        <v>1172</v>
      </c>
      <c r="D605" s="194">
        <v>1</v>
      </c>
    </row>
    <row r="606" spans="1:4" x14ac:dyDescent="0.5">
      <c r="A606" s="149">
        <v>6419</v>
      </c>
      <c r="B606" s="148">
        <v>495.08190000000002</v>
      </c>
      <c r="C606" s="152"/>
      <c r="D606" s="194">
        <v>2</v>
      </c>
    </row>
    <row r="607" spans="1:4" x14ac:dyDescent="0.5">
      <c r="A607" s="149">
        <v>3429</v>
      </c>
      <c r="B607" s="148">
        <v>255.91079999999999</v>
      </c>
      <c r="C607" s="147"/>
      <c r="D607" s="194">
        <v>3</v>
      </c>
    </row>
    <row r="608" spans="1:4" x14ac:dyDescent="0.5">
      <c r="A608" s="158">
        <v>1226</v>
      </c>
      <c r="B608" s="157">
        <v>46.5015</v>
      </c>
      <c r="C608" s="167" t="s">
        <v>1171</v>
      </c>
      <c r="D608" s="194">
        <v>1</v>
      </c>
    </row>
    <row r="609" spans="1:4" x14ac:dyDescent="0.5">
      <c r="A609" s="158">
        <v>281</v>
      </c>
      <c r="B609" s="157">
        <v>21.672799999999999</v>
      </c>
      <c r="C609" s="166"/>
      <c r="D609" s="194">
        <v>2</v>
      </c>
    </row>
    <row r="610" spans="1:4" x14ac:dyDescent="0.5">
      <c r="A610" s="158">
        <v>945</v>
      </c>
      <c r="B610" s="157">
        <v>70.526499999999999</v>
      </c>
      <c r="C610" s="165"/>
      <c r="D610" s="194">
        <v>3</v>
      </c>
    </row>
    <row r="611" spans="1:4" x14ac:dyDescent="0.5">
      <c r="A611" s="149">
        <v>92</v>
      </c>
      <c r="B611" s="148">
        <v>3.4895</v>
      </c>
      <c r="C611" s="154" t="s">
        <v>1170</v>
      </c>
      <c r="D611" s="194">
        <v>1</v>
      </c>
    </row>
    <row r="612" spans="1:4" x14ac:dyDescent="0.5">
      <c r="A612" s="149">
        <v>54</v>
      </c>
      <c r="B612" s="148">
        <v>4.1647999999999996</v>
      </c>
      <c r="C612" s="152"/>
      <c r="D612" s="194">
        <v>2</v>
      </c>
    </row>
    <row r="613" spans="1:4" x14ac:dyDescent="0.5">
      <c r="A613" s="149">
        <v>38</v>
      </c>
      <c r="B613" s="148">
        <v>2.8359000000000001</v>
      </c>
      <c r="C613" s="147"/>
      <c r="D613" s="194">
        <v>3</v>
      </c>
    </row>
    <row r="614" spans="1:4" x14ac:dyDescent="0.5">
      <c r="A614" s="158">
        <v>1260</v>
      </c>
      <c r="B614" s="157">
        <v>47.7911</v>
      </c>
      <c r="C614" s="167" t="s">
        <v>1169</v>
      </c>
      <c r="D614" s="194">
        <v>1</v>
      </c>
    </row>
    <row r="615" spans="1:4" x14ac:dyDescent="0.5">
      <c r="A615" s="158">
        <v>807</v>
      </c>
      <c r="B615" s="157">
        <v>62.241900000000001</v>
      </c>
      <c r="C615" s="166"/>
      <c r="D615" s="194">
        <v>2</v>
      </c>
    </row>
    <row r="616" spans="1:4" x14ac:dyDescent="0.5">
      <c r="A616" s="158">
        <v>453</v>
      </c>
      <c r="B616" s="157">
        <v>33.807899999999997</v>
      </c>
      <c r="C616" s="165"/>
      <c r="D616" s="194">
        <v>3</v>
      </c>
    </row>
    <row r="617" spans="1:4" x14ac:dyDescent="0.5">
      <c r="A617" s="149">
        <v>1643</v>
      </c>
      <c r="B617" s="148">
        <v>62.318100000000001</v>
      </c>
      <c r="C617" s="154" t="s">
        <v>1168</v>
      </c>
      <c r="D617" s="194">
        <v>1</v>
      </c>
    </row>
    <row r="618" spans="1:4" x14ac:dyDescent="0.5">
      <c r="A618" s="149">
        <v>270</v>
      </c>
      <c r="B618" s="148">
        <v>20.824400000000001</v>
      </c>
      <c r="C618" s="152"/>
      <c r="D618" s="194">
        <v>2</v>
      </c>
    </row>
    <row r="619" spans="1:4" x14ac:dyDescent="0.5">
      <c r="A619" s="149">
        <v>1373</v>
      </c>
      <c r="B619" s="148">
        <v>102.4688</v>
      </c>
      <c r="C619" s="147"/>
      <c r="D619" s="194">
        <v>3</v>
      </c>
    </row>
    <row r="620" spans="1:4" x14ac:dyDescent="0.5">
      <c r="A620" s="158">
        <v>371</v>
      </c>
      <c r="B620" s="157">
        <v>14.0718</v>
      </c>
      <c r="C620" s="167" t="s">
        <v>1167</v>
      </c>
      <c r="D620" s="194">
        <v>1</v>
      </c>
    </row>
    <row r="621" spans="1:4" x14ac:dyDescent="0.5">
      <c r="A621" s="158">
        <v>182</v>
      </c>
      <c r="B621" s="157">
        <v>14.0372</v>
      </c>
      <c r="C621" s="166"/>
      <c r="D621" s="194">
        <v>2</v>
      </c>
    </row>
    <row r="622" spans="1:4" x14ac:dyDescent="0.5">
      <c r="A622" s="158">
        <v>189</v>
      </c>
      <c r="B622" s="157">
        <v>14.1053</v>
      </c>
      <c r="C622" s="165"/>
      <c r="D622" s="194">
        <v>3</v>
      </c>
    </row>
    <row r="623" spans="1:4" x14ac:dyDescent="0.5">
      <c r="A623" s="149">
        <v>3211</v>
      </c>
      <c r="B623" s="148">
        <v>121.7914</v>
      </c>
      <c r="C623" s="154" t="s">
        <v>1166</v>
      </c>
      <c r="D623" s="194">
        <v>1</v>
      </c>
    </row>
    <row r="624" spans="1:4" x14ac:dyDescent="0.5">
      <c r="A624" s="149">
        <v>1319</v>
      </c>
      <c r="B624" s="148">
        <v>101.7312</v>
      </c>
      <c r="C624" s="152"/>
      <c r="D624" s="194">
        <v>2</v>
      </c>
    </row>
    <row r="625" spans="1:4" x14ac:dyDescent="0.5">
      <c r="A625" s="149">
        <v>1892</v>
      </c>
      <c r="B625" s="148">
        <v>141.20240000000001</v>
      </c>
      <c r="C625" s="147"/>
      <c r="D625" s="194">
        <v>3</v>
      </c>
    </row>
    <row r="626" spans="1:4" x14ac:dyDescent="0.5">
      <c r="A626" s="158">
        <v>4213</v>
      </c>
      <c r="B626" s="157">
        <v>159.79679999999999</v>
      </c>
      <c r="C626" s="167" t="s">
        <v>1165</v>
      </c>
      <c r="D626" s="194">
        <v>1</v>
      </c>
    </row>
    <row r="627" spans="1:4" x14ac:dyDescent="0.5">
      <c r="A627" s="158">
        <v>2460</v>
      </c>
      <c r="B627" s="157">
        <v>189.7338</v>
      </c>
      <c r="C627" s="166"/>
      <c r="D627" s="194">
        <v>2</v>
      </c>
    </row>
    <row r="628" spans="1:4" x14ac:dyDescent="0.5">
      <c r="A628" s="158">
        <v>1753</v>
      </c>
      <c r="B628" s="157">
        <v>130.8287</v>
      </c>
      <c r="C628" s="165"/>
      <c r="D628" s="194">
        <v>3</v>
      </c>
    </row>
    <row r="629" spans="1:4" x14ac:dyDescent="0.5">
      <c r="A629" s="149">
        <v>864</v>
      </c>
      <c r="B629" s="148">
        <v>32.771000000000001</v>
      </c>
      <c r="C629" s="154" t="s">
        <v>1164</v>
      </c>
      <c r="D629" s="194">
        <v>1</v>
      </c>
    </row>
    <row r="630" spans="1:4" x14ac:dyDescent="0.5">
      <c r="A630" s="149">
        <v>324</v>
      </c>
      <c r="B630" s="148">
        <v>24.9893</v>
      </c>
      <c r="C630" s="152"/>
      <c r="D630" s="194">
        <v>2</v>
      </c>
    </row>
    <row r="631" spans="1:4" x14ac:dyDescent="0.5">
      <c r="A631" s="149">
        <v>540</v>
      </c>
      <c r="B631" s="148">
        <v>40.300899999999999</v>
      </c>
      <c r="C631" s="147"/>
      <c r="D631" s="194">
        <v>3</v>
      </c>
    </row>
    <row r="632" spans="1:4" x14ac:dyDescent="0.5">
      <c r="A632" s="158">
        <v>450</v>
      </c>
      <c r="B632" s="157">
        <v>17.068200000000001</v>
      </c>
      <c r="C632" s="167" t="s">
        <v>1163</v>
      </c>
      <c r="D632" s="194">
        <v>1</v>
      </c>
    </row>
    <row r="633" spans="1:4" x14ac:dyDescent="0.5">
      <c r="A633" s="158">
        <v>293</v>
      </c>
      <c r="B633" s="157">
        <v>22.598299999999998</v>
      </c>
      <c r="C633" s="166"/>
      <c r="D633" s="194">
        <v>2</v>
      </c>
    </row>
    <row r="634" spans="1:4" x14ac:dyDescent="0.5">
      <c r="A634" s="158">
        <v>157</v>
      </c>
      <c r="B634" s="157">
        <v>11.7171</v>
      </c>
      <c r="C634" s="165"/>
      <c r="D634" s="194">
        <v>3</v>
      </c>
    </row>
    <row r="635" spans="1:4" x14ac:dyDescent="0.5">
      <c r="A635" s="149">
        <v>574</v>
      </c>
      <c r="B635" s="148">
        <v>21.7715</v>
      </c>
      <c r="C635" s="154" t="s">
        <v>1162</v>
      </c>
      <c r="D635" s="194">
        <v>1</v>
      </c>
    </row>
    <row r="636" spans="1:4" x14ac:dyDescent="0.5">
      <c r="A636" s="149">
        <v>318</v>
      </c>
      <c r="B636" s="148">
        <v>24.526499999999999</v>
      </c>
      <c r="C636" s="152"/>
      <c r="D636" s="194">
        <v>2</v>
      </c>
    </row>
    <row r="637" spans="1:4" x14ac:dyDescent="0.5">
      <c r="A637" s="149">
        <v>256</v>
      </c>
      <c r="B637" s="148">
        <v>19.105599999999999</v>
      </c>
      <c r="C637" s="147"/>
      <c r="D637" s="194">
        <v>3</v>
      </c>
    </row>
    <row r="638" spans="1:4" x14ac:dyDescent="0.5">
      <c r="A638" s="158">
        <v>88</v>
      </c>
      <c r="B638" s="157">
        <v>3.3376999999999999</v>
      </c>
      <c r="C638" s="167" t="s">
        <v>1160</v>
      </c>
      <c r="D638" s="194">
        <v>1</v>
      </c>
    </row>
    <row r="639" spans="1:4" x14ac:dyDescent="0.5">
      <c r="A639" s="158">
        <v>46</v>
      </c>
      <c r="B639" s="157">
        <v>3.5478000000000001</v>
      </c>
      <c r="C639" s="166"/>
      <c r="D639" s="194">
        <v>2</v>
      </c>
    </row>
    <row r="640" spans="1:4" x14ac:dyDescent="0.5">
      <c r="A640" s="158">
        <v>42</v>
      </c>
      <c r="B640" s="157">
        <v>3.1345000000000001</v>
      </c>
      <c r="C640" s="165"/>
      <c r="D640" s="194">
        <v>3</v>
      </c>
    </row>
    <row r="641" spans="1:4" x14ac:dyDescent="0.5">
      <c r="A641" s="149">
        <v>1750</v>
      </c>
      <c r="B641" s="148">
        <v>66.376499999999993</v>
      </c>
      <c r="C641" s="154" t="s">
        <v>1159</v>
      </c>
      <c r="D641" s="194">
        <v>1</v>
      </c>
    </row>
    <row r="642" spans="1:4" x14ac:dyDescent="0.5">
      <c r="A642" s="149">
        <v>658</v>
      </c>
      <c r="B642" s="148">
        <v>50.749899999999997</v>
      </c>
      <c r="C642" s="152"/>
      <c r="D642" s="194">
        <v>2</v>
      </c>
    </row>
    <row r="643" spans="1:4" x14ac:dyDescent="0.5">
      <c r="A643" s="149">
        <v>1092</v>
      </c>
      <c r="B643" s="148">
        <v>81.497399999999999</v>
      </c>
      <c r="C643" s="147"/>
      <c r="D643" s="194">
        <v>3</v>
      </c>
    </row>
    <row r="644" spans="1:4" x14ac:dyDescent="0.5">
      <c r="A644" s="158">
        <v>3313</v>
      </c>
      <c r="B644" s="157">
        <v>125.66030000000001</v>
      </c>
      <c r="C644" s="167" t="s">
        <v>1158</v>
      </c>
      <c r="D644" s="194">
        <v>1</v>
      </c>
    </row>
    <row r="645" spans="1:4" x14ac:dyDescent="0.5">
      <c r="A645" s="158">
        <v>1206</v>
      </c>
      <c r="B645" s="157">
        <v>93.015799999999999</v>
      </c>
      <c r="C645" s="166"/>
      <c r="D645" s="194">
        <v>2</v>
      </c>
    </row>
    <row r="646" spans="1:4" x14ac:dyDescent="0.5">
      <c r="A646" s="158">
        <v>2107</v>
      </c>
      <c r="B646" s="157">
        <v>157.24809999999999</v>
      </c>
      <c r="C646" s="165"/>
      <c r="D646" s="194">
        <v>3</v>
      </c>
    </row>
    <row r="647" spans="1:4" x14ac:dyDescent="0.5">
      <c r="A647" s="149">
        <v>44381</v>
      </c>
      <c r="B647" s="148">
        <v>1683.3474000000001</v>
      </c>
      <c r="C647" s="154" t="s">
        <v>1157</v>
      </c>
      <c r="D647" s="194">
        <v>1</v>
      </c>
    </row>
    <row r="648" spans="1:4" x14ac:dyDescent="0.5">
      <c r="A648" s="149">
        <v>23012</v>
      </c>
      <c r="B648" s="148">
        <v>1774.8598999999999</v>
      </c>
      <c r="C648" s="152"/>
      <c r="D648" s="194">
        <v>2</v>
      </c>
    </row>
    <row r="649" spans="1:4" x14ac:dyDescent="0.5">
      <c r="A649" s="149">
        <v>21369</v>
      </c>
      <c r="B649" s="148">
        <v>1594.7967000000001</v>
      </c>
      <c r="C649" s="147"/>
      <c r="D649" s="194">
        <v>3</v>
      </c>
    </row>
    <row r="650" spans="1:4" x14ac:dyDescent="0.5">
      <c r="A650" s="158">
        <v>1420</v>
      </c>
      <c r="B650" s="157">
        <v>53.8598</v>
      </c>
      <c r="C650" s="167" t="s">
        <v>1156</v>
      </c>
      <c r="D650" s="194">
        <v>1</v>
      </c>
    </row>
    <row r="651" spans="1:4" x14ac:dyDescent="0.5">
      <c r="A651" s="158">
        <v>848</v>
      </c>
      <c r="B651" s="157">
        <v>65.4041</v>
      </c>
      <c r="C651" s="166"/>
      <c r="D651" s="194">
        <v>2</v>
      </c>
    </row>
    <row r="652" spans="1:4" x14ac:dyDescent="0.5">
      <c r="A652" s="158">
        <v>572</v>
      </c>
      <c r="B652" s="157">
        <v>42.689100000000003</v>
      </c>
      <c r="C652" s="165"/>
      <c r="D652" s="194">
        <v>3</v>
      </c>
    </row>
    <row r="653" spans="1:4" x14ac:dyDescent="0.5">
      <c r="A653" s="149">
        <v>651</v>
      </c>
      <c r="B653" s="148">
        <v>24.692</v>
      </c>
      <c r="C653" s="154" t="s">
        <v>1155</v>
      </c>
      <c r="D653" s="194">
        <v>1</v>
      </c>
    </row>
    <row r="654" spans="1:4" x14ac:dyDescent="0.5">
      <c r="A654" s="149">
        <v>169</v>
      </c>
      <c r="B654" s="148">
        <v>13.0345</v>
      </c>
      <c r="C654" s="152"/>
      <c r="D654" s="194">
        <v>2</v>
      </c>
    </row>
    <row r="655" spans="1:4" x14ac:dyDescent="0.5">
      <c r="A655" s="149">
        <v>482</v>
      </c>
      <c r="B655" s="148">
        <v>35.972200000000001</v>
      </c>
      <c r="C655" s="147"/>
      <c r="D655" s="194">
        <v>3</v>
      </c>
    </row>
    <row r="656" spans="1:4" x14ac:dyDescent="0.5">
      <c r="A656" s="158">
        <v>12564</v>
      </c>
      <c r="B656" s="157">
        <v>476.54570000000001</v>
      </c>
      <c r="C656" s="167" t="s">
        <v>1154</v>
      </c>
      <c r="D656" s="194">
        <v>1</v>
      </c>
    </row>
    <row r="657" spans="1:4" x14ac:dyDescent="0.5">
      <c r="A657" s="158">
        <v>5302</v>
      </c>
      <c r="B657" s="157">
        <v>408.93040000000002</v>
      </c>
      <c r="C657" s="166"/>
      <c r="D657" s="194">
        <v>2</v>
      </c>
    </row>
    <row r="658" spans="1:4" x14ac:dyDescent="0.5">
      <c r="A658" s="158">
        <v>7262</v>
      </c>
      <c r="B658" s="157">
        <v>541.97260000000006</v>
      </c>
      <c r="C658" s="165"/>
      <c r="D658" s="194">
        <v>3</v>
      </c>
    </row>
    <row r="659" spans="1:4" x14ac:dyDescent="0.5">
      <c r="A659" s="149">
        <v>3520</v>
      </c>
      <c r="B659" s="148">
        <v>133.51169999999999</v>
      </c>
      <c r="C659" s="154" t="s">
        <v>1153</v>
      </c>
      <c r="D659" s="194">
        <v>1</v>
      </c>
    </row>
    <row r="660" spans="1:4" x14ac:dyDescent="0.5">
      <c r="A660" s="149">
        <v>3520</v>
      </c>
      <c r="B660" s="148">
        <v>271.48899999999998</v>
      </c>
      <c r="C660" s="152"/>
      <c r="D660" s="194">
        <v>2</v>
      </c>
    </row>
    <row r="661" spans="1:4" x14ac:dyDescent="0.5">
      <c r="A661" s="149">
        <v>0</v>
      </c>
      <c r="B661" s="148">
        <v>0</v>
      </c>
      <c r="C661" s="147"/>
      <c r="D661" s="194">
        <v>3</v>
      </c>
    </row>
    <row r="662" spans="1:4" x14ac:dyDescent="0.5">
      <c r="A662" s="158">
        <v>25</v>
      </c>
      <c r="B662" s="157">
        <v>0.94820000000000004</v>
      </c>
      <c r="C662" s="167" t="s">
        <v>1152</v>
      </c>
      <c r="D662" s="194">
        <v>1</v>
      </c>
    </row>
    <row r="663" spans="1:4" x14ac:dyDescent="0.5">
      <c r="A663" s="158">
        <v>25</v>
      </c>
      <c r="B663" s="157">
        <v>1.9280999999999999</v>
      </c>
      <c r="C663" s="166"/>
      <c r="D663" s="194">
        <v>2</v>
      </c>
    </row>
    <row r="664" spans="1:4" x14ac:dyDescent="0.5">
      <c r="A664" s="158">
        <v>0</v>
      </c>
      <c r="B664" s="157">
        <v>0</v>
      </c>
      <c r="C664" s="165"/>
      <c r="D664" s="194">
        <v>3</v>
      </c>
    </row>
    <row r="665" spans="1:4" x14ac:dyDescent="0.5">
      <c r="A665" s="149">
        <v>97</v>
      </c>
      <c r="B665" s="148">
        <v>3.6791</v>
      </c>
      <c r="C665" s="154" t="s">
        <v>1151</v>
      </c>
      <c r="D665" s="194">
        <v>1</v>
      </c>
    </row>
    <row r="666" spans="1:4" x14ac:dyDescent="0.5">
      <c r="A666" s="149">
        <v>97</v>
      </c>
      <c r="B666" s="148">
        <v>7.4813000000000001</v>
      </c>
      <c r="C666" s="152"/>
      <c r="D666" s="194">
        <v>2</v>
      </c>
    </row>
    <row r="667" spans="1:4" x14ac:dyDescent="0.5">
      <c r="A667" s="149">
        <v>0</v>
      </c>
      <c r="B667" s="148">
        <v>0</v>
      </c>
      <c r="C667" s="147"/>
      <c r="D667" s="194">
        <v>3</v>
      </c>
    </row>
    <row r="668" spans="1:4" x14ac:dyDescent="0.5">
      <c r="A668" s="158">
        <v>196</v>
      </c>
      <c r="B668" s="157">
        <v>7.4340999999999999</v>
      </c>
      <c r="C668" s="167" t="s">
        <v>1150</v>
      </c>
      <c r="D668" s="194">
        <v>1</v>
      </c>
    </row>
    <row r="669" spans="1:4" x14ac:dyDescent="0.5">
      <c r="A669" s="158">
        <v>196</v>
      </c>
      <c r="B669" s="157">
        <v>15.117000000000001</v>
      </c>
      <c r="C669" s="166"/>
      <c r="D669" s="194">
        <v>2</v>
      </c>
    </row>
    <row r="670" spans="1:4" x14ac:dyDescent="0.5">
      <c r="A670" s="158">
        <v>0</v>
      </c>
      <c r="B670" s="157">
        <v>0</v>
      </c>
      <c r="C670" s="165"/>
      <c r="D670" s="194">
        <v>3</v>
      </c>
    </row>
    <row r="671" spans="1:4" x14ac:dyDescent="0.5">
      <c r="A671" s="149">
        <v>465</v>
      </c>
      <c r="B671" s="148">
        <v>17.6371</v>
      </c>
      <c r="C671" s="154" t="s">
        <v>1149</v>
      </c>
      <c r="D671" s="194">
        <v>1</v>
      </c>
    </row>
    <row r="672" spans="1:4" x14ac:dyDescent="0.5">
      <c r="A672" s="149">
        <v>465</v>
      </c>
      <c r="B672" s="148">
        <v>35.8643</v>
      </c>
      <c r="C672" s="152"/>
      <c r="D672" s="194">
        <v>2</v>
      </c>
    </row>
    <row r="673" spans="1:4" x14ac:dyDescent="0.5">
      <c r="A673" s="149">
        <v>0</v>
      </c>
      <c r="B673" s="148">
        <v>0</v>
      </c>
      <c r="C673" s="147"/>
      <c r="D673" s="194">
        <v>3</v>
      </c>
    </row>
    <row r="674" spans="1:4" x14ac:dyDescent="0.5">
      <c r="A674" s="158">
        <v>277</v>
      </c>
      <c r="B674" s="157">
        <v>10.506399999999999</v>
      </c>
      <c r="C674" s="167" t="s">
        <v>1148</v>
      </c>
      <c r="D674" s="194">
        <v>1</v>
      </c>
    </row>
    <row r="675" spans="1:4" x14ac:dyDescent="0.5">
      <c r="A675" s="158">
        <v>27</v>
      </c>
      <c r="B675" s="157">
        <v>2.0823999999999998</v>
      </c>
      <c r="C675" s="166"/>
      <c r="D675" s="194">
        <v>2</v>
      </c>
    </row>
    <row r="676" spans="1:4" x14ac:dyDescent="0.5">
      <c r="A676" s="158">
        <v>250</v>
      </c>
      <c r="B676" s="157">
        <v>18.657800000000002</v>
      </c>
      <c r="C676" s="165"/>
      <c r="D676" s="194">
        <v>3</v>
      </c>
    </row>
    <row r="677" spans="1:4" x14ac:dyDescent="0.5">
      <c r="A677" s="149">
        <v>157</v>
      </c>
      <c r="B677" s="148">
        <v>5.9549000000000003</v>
      </c>
      <c r="C677" s="154" t="s">
        <v>1147</v>
      </c>
      <c r="D677" s="194">
        <v>1</v>
      </c>
    </row>
    <row r="678" spans="1:4" x14ac:dyDescent="0.5">
      <c r="A678" s="149">
        <v>0</v>
      </c>
      <c r="B678" s="148">
        <v>0</v>
      </c>
      <c r="C678" s="152"/>
      <c r="D678" s="194">
        <v>2</v>
      </c>
    </row>
    <row r="679" spans="1:4" x14ac:dyDescent="0.5">
      <c r="A679" s="149">
        <v>157</v>
      </c>
      <c r="B679" s="148">
        <v>11.7171</v>
      </c>
      <c r="C679" s="147"/>
      <c r="D679" s="194">
        <v>3</v>
      </c>
    </row>
    <row r="680" spans="1:4" x14ac:dyDescent="0.5">
      <c r="A680" s="158">
        <v>12</v>
      </c>
      <c r="B680" s="157">
        <v>0.4551</v>
      </c>
      <c r="C680" s="167" t="s">
        <v>1146</v>
      </c>
      <c r="D680" s="194">
        <v>1</v>
      </c>
    </row>
    <row r="681" spans="1:4" x14ac:dyDescent="0.5">
      <c r="A681" s="158">
        <v>0</v>
      </c>
      <c r="B681" s="157">
        <v>0</v>
      </c>
      <c r="C681" s="166"/>
      <c r="D681" s="194">
        <v>2</v>
      </c>
    </row>
    <row r="682" spans="1:4" x14ac:dyDescent="0.5">
      <c r="A682" s="158">
        <v>12</v>
      </c>
      <c r="B682" s="157">
        <v>0.89549999999999996</v>
      </c>
      <c r="C682" s="165"/>
      <c r="D682" s="194">
        <v>3</v>
      </c>
    </row>
    <row r="683" spans="1:4" x14ac:dyDescent="0.5">
      <c r="A683" s="149">
        <v>699</v>
      </c>
      <c r="B683" s="148">
        <v>26.512599999999999</v>
      </c>
      <c r="C683" s="154" t="s">
        <v>1145</v>
      </c>
      <c r="D683" s="194">
        <v>1</v>
      </c>
    </row>
    <row r="684" spans="1:4" x14ac:dyDescent="0.5">
      <c r="A684" s="149">
        <v>0</v>
      </c>
      <c r="B684" s="148">
        <v>0</v>
      </c>
      <c r="C684" s="152"/>
      <c r="D684" s="194">
        <v>2</v>
      </c>
    </row>
    <row r="685" spans="1:4" x14ac:dyDescent="0.5">
      <c r="A685" s="149">
        <v>699</v>
      </c>
      <c r="B685" s="148">
        <v>52.167200000000001</v>
      </c>
      <c r="C685" s="147"/>
      <c r="D685" s="194">
        <v>3</v>
      </c>
    </row>
    <row r="686" spans="1:4" x14ac:dyDescent="0.5">
      <c r="A686" s="158">
        <v>484</v>
      </c>
      <c r="B686" s="157">
        <v>18.357800000000001</v>
      </c>
      <c r="C686" s="167" t="s">
        <v>1144</v>
      </c>
      <c r="D686" s="194">
        <v>1</v>
      </c>
    </row>
    <row r="687" spans="1:4" x14ac:dyDescent="0.5">
      <c r="A687" s="158">
        <v>0</v>
      </c>
      <c r="B687" s="157">
        <v>0</v>
      </c>
      <c r="C687" s="166"/>
      <c r="D687" s="194">
        <v>2</v>
      </c>
    </row>
    <row r="688" spans="1:4" x14ac:dyDescent="0.5">
      <c r="A688" s="158">
        <v>484</v>
      </c>
      <c r="B688" s="157">
        <v>36.121499999999997</v>
      </c>
      <c r="C688" s="165"/>
      <c r="D688" s="194">
        <v>3</v>
      </c>
    </row>
    <row r="689" spans="1:4" x14ac:dyDescent="0.5">
      <c r="A689" s="149">
        <v>212</v>
      </c>
      <c r="B689" s="148">
        <v>8.0410000000000004</v>
      </c>
      <c r="C689" s="154" t="s">
        <v>1143</v>
      </c>
      <c r="D689" s="194">
        <v>1</v>
      </c>
    </row>
    <row r="690" spans="1:4" x14ac:dyDescent="0.5">
      <c r="A690" s="149">
        <v>0</v>
      </c>
      <c r="B690" s="148">
        <v>0</v>
      </c>
      <c r="C690" s="152"/>
      <c r="D690" s="194">
        <v>2</v>
      </c>
    </row>
    <row r="691" spans="1:4" x14ac:dyDescent="0.5">
      <c r="A691" s="149">
        <v>212</v>
      </c>
      <c r="B691" s="148">
        <v>15.8218</v>
      </c>
      <c r="C691" s="147"/>
      <c r="D691" s="194">
        <v>3</v>
      </c>
    </row>
    <row r="692" spans="1:4" x14ac:dyDescent="0.5">
      <c r="A692" s="158">
        <v>396</v>
      </c>
      <c r="B692" s="157">
        <v>15.02</v>
      </c>
      <c r="C692" s="163" t="s">
        <v>1142</v>
      </c>
      <c r="D692" s="194">
        <v>1</v>
      </c>
    </row>
    <row r="693" spans="1:4" x14ac:dyDescent="0.5">
      <c r="A693" s="158">
        <v>0</v>
      </c>
      <c r="B693" s="157">
        <v>0</v>
      </c>
      <c r="C693" s="161"/>
      <c r="D693" s="194">
        <v>2</v>
      </c>
    </row>
    <row r="694" spans="1:4" x14ac:dyDescent="0.5">
      <c r="A694" s="158">
        <v>396</v>
      </c>
      <c r="B694" s="157">
        <v>29.553999999999998</v>
      </c>
      <c r="C694" s="156"/>
      <c r="D694" s="194">
        <v>3</v>
      </c>
    </row>
    <row r="695" spans="1:4" x14ac:dyDescent="0.5">
      <c r="A695" s="149">
        <v>371</v>
      </c>
      <c r="B695" s="148">
        <v>14.0718</v>
      </c>
      <c r="C695" s="154" t="s">
        <v>1141</v>
      </c>
      <c r="D695" s="194">
        <v>1</v>
      </c>
    </row>
    <row r="696" spans="1:4" x14ac:dyDescent="0.5">
      <c r="A696" s="149">
        <v>0</v>
      </c>
      <c r="B696" s="148">
        <v>0</v>
      </c>
      <c r="C696" s="152"/>
      <c r="D696" s="194">
        <v>2</v>
      </c>
    </row>
    <row r="697" spans="1:4" x14ac:dyDescent="0.5">
      <c r="A697" s="149">
        <v>371</v>
      </c>
      <c r="B697" s="148">
        <v>27.688199999999998</v>
      </c>
      <c r="C697" s="147"/>
      <c r="D697" s="194">
        <v>3</v>
      </c>
    </row>
    <row r="698" spans="1:4" x14ac:dyDescent="0.5">
      <c r="A698" s="158">
        <v>141</v>
      </c>
      <c r="B698" s="157">
        <v>5.3479999999999999</v>
      </c>
      <c r="C698" s="167" t="s">
        <v>1140</v>
      </c>
      <c r="D698" s="194">
        <v>1</v>
      </c>
    </row>
    <row r="699" spans="1:4" x14ac:dyDescent="0.5">
      <c r="A699" s="158">
        <v>0</v>
      </c>
      <c r="B699" s="157">
        <v>0</v>
      </c>
      <c r="C699" s="166"/>
      <c r="D699" s="194">
        <v>2</v>
      </c>
    </row>
    <row r="700" spans="1:4" x14ac:dyDescent="0.5">
      <c r="A700" s="158">
        <v>141</v>
      </c>
      <c r="B700" s="157">
        <v>10.523</v>
      </c>
      <c r="C700" s="165"/>
      <c r="D700" s="194">
        <v>3</v>
      </c>
    </row>
    <row r="701" spans="1:4" x14ac:dyDescent="0.5">
      <c r="A701" s="149">
        <v>13</v>
      </c>
      <c r="B701" s="148">
        <v>0.49299999999999999</v>
      </c>
      <c r="C701" s="154" t="s">
        <v>1139</v>
      </c>
      <c r="D701" s="194">
        <v>1</v>
      </c>
    </row>
    <row r="702" spans="1:4" x14ac:dyDescent="0.5">
      <c r="A702" s="149">
        <v>0</v>
      </c>
      <c r="B702" s="148">
        <v>0</v>
      </c>
      <c r="C702" s="152"/>
      <c r="D702" s="194">
        <v>2</v>
      </c>
    </row>
    <row r="703" spans="1:4" x14ac:dyDescent="0.5">
      <c r="A703" s="149">
        <v>13</v>
      </c>
      <c r="B703" s="148">
        <v>0.97019999999999995</v>
      </c>
      <c r="C703" s="147"/>
      <c r="D703" s="194">
        <v>3</v>
      </c>
    </row>
    <row r="704" spans="1:4" x14ac:dyDescent="0.5">
      <c r="A704" s="158">
        <v>760</v>
      </c>
      <c r="B704" s="157">
        <v>28.8263</v>
      </c>
      <c r="C704" s="167" t="s">
        <v>1138</v>
      </c>
      <c r="D704" s="194">
        <v>1</v>
      </c>
    </row>
    <row r="705" spans="1:4" x14ac:dyDescent="0.5">
      <c r="A705" s="158">
        <v>3</v>
      </c>
      <c r="B705" s="157">
        <v>0.23130000000000001</v>
      </c>
      <c r="C705" s="166"/>
      <c r="D705" s="194">
        <v>2</v>
      </c>
    </row>
    <row r="706" spans="1:4" x14ac:dyDescent="0.5">
      <c r="A706" s="158">
        <v>757</v>
      </c>
      <c r="B706" s="157">
        <v>56.495899999999999</v>
      </c>
      <c r="C706" s="165"/>
      <c r="D706" s="194">
        <v>3</v>
      </c>
    </row>
    <row r="707" spans="1:4" x14ac:dyDescent="0.5">
      <c r="A707" s="149">
        <v>341</v>
      </c>
      <c r="B707" s="148">
        <v>12.9339</v>
      </c>
      <c r="C707" s="154" t="s">
        <v>1136</v>
      </c>
      <c r="D707" s="194">
        <v>1</v>
      </c>
    </row>
    <row r="708" spans="1:4" x14ac:dyDescent="0.5">
      <c r="A708" s="149">
        <v>0</v>
      </c>
      <c r="B708" s="148">
        <v>0</v>
      </c>
      <c r="C708" s="152"/>
      <c r="D708" s="194">
        <v>2</v>
      </c>
    </row>
    <row r="709" spans="1:4" x14ac:dyDescent="0.5">
      <c r="A709" s="149">
        <v>341</v>
      </c>
      <c r="B709" s="148">
        <v>25.449200000000001</v>
      </c>
      <c r="C709" s="147"/>
      <c r="D709" s="194">
        <v>3</v>
      </c>
    </row>
    <row r="710" spans="1:4" x14ac:dyDescent="0.5">
      <c r="A710" s="158">
        <v>464</v>
      </c>
      <c r="B710" s="157">
        <v>17.5992</v>
      </c>
      <c r="C710" s="167" t="s">
        <v>1135</v>
      </c>
      <c r="D710" s="194">
        <v>1</v>
      </c>
    </row>
    <row r="711" spans="1:4" x14ac:dyDescent="0.5">
      <c r="A711" s="158">
        <v>0</v>
      </c>
      <c r="B711" s="157">
        <v>0</v>
      </c>
      <c r="C711" s="166"/>
      <c r="D711" s="194">
        <v>2</v>
      </c>
    </row>
    <row r="712" spans="1:4" x14ac:dyDescent="0.5">
      <c r="A712" s="158">
        <v>464</v>
      </c>
      <c r="B712" s="157">
        <v>34.628900000000002</v>
      </c>
      <c r="C712" s="165"/>
      <c r="D712" s="194">
        <v>3</v>
      </c>
    </row>
    <row r="713" spans="1:4" x14ac:dyDescent="0.5">
      <c r="A713" s="149">
        <v>988</v>
      </c>
      <c r="B713" s="148">
        <v>37.474299999999999</v>
      </c>
      <c r="C713" s="154" t="s">
        <v>1134</v>
      </c>
      <c r="D713" s="194">
        <v>1</v>
      </c>
    </row>
    <row r="714" spans="1:4" x14ac:dyDescent="0.5">
      <c r="A714" s="149">
        <v>0</v>
      </c>
      <c r="B714" s="148">
        <v>0</v>
      </c>
      <c r="C714" s="152"/>
      <c r="D714" s="194">
        <v>2</v>
      </c>
    </row>
    <row r="715" spans="1:4" x14ac:dyDescent="0.5">
      <c r="A715" s="149">
        <v>988</v>
      </c>
      <c r="B715" s="148">
        <v>73.735699999999994</v>
      </c>
      <c r="C715" s="147"/>
      <c r="D715" s="194">
        <v>3</v>
      </c>
    </row>
    <row r="716" spans="1:4" x14ac:dyDescent="0.5">
      <c r="A716" s="158">
        <v>1140</v>
      </c>
      <c r="B716" s="157">
        <v>43.2395</v>
      </c>
      <c r="C716" s="167" t="s">
        <v>1133</v>
      </c>
      <c r="D716" s="194">
        <v>1</v>
      </c>
    </row>
    <row r="717" spans="1:4" x14ac:dyDescent="0.5">
      <c r="A717" s="158">
        <v>0</v>
      </c>
      <c r="B717" s="157">
        <v>0</v>
      </c>
      <c r="C717" s="166"/>
      <c r="D717" s="194">
        <v>2</v>
      </c>
    </row>
    <row r="718" spans="1:4" x14ac:dyDescent="0.5">
      <c r="A718" s="158">
        <v>1140</v>
      </c>
      <c r="B718" s="157">
        <v>85.079700000000003</v>
      </c>
      <c r="C718" s="165"/>
      <c r="D718" s="194">
        <v>3</v>
      </c>
    </row>
    <row r="719" spans="1:4" x14ac:dyDescent="0.5">
      <c r="A719" s="149">
        <v>192</v>
      </c>
      <c r="B719" s="148">
        <v>7.2824</v>
      </c>
      <c r="C719" s="154" t="s">
        <v>1132</v>
      </c>
      <c r="D719" s="194">
        <v>1</v>
      </c>
    </row>
    <row r="720" spans="1:4" x14ac:dyDescent="0.5">
      <c r="A720" s="149">
        <v>0</v>
      </c>
      <c r="B720" s="148">
        <v>0</v>
      </c>
      <c r="C720" s="152"/>
      <c r="D720" s="194">
        <v>2</v>
      </c>
    </row>
    <row r="721" spans="1:4" x14ac:dyDescent="0.5">
      <c r="A721" s="149">
        <v>192</v>
      </c>
      <c r="B721" s="148">
        <v>14.3292</v>
      </c>
      <c r="C721" s="147"/>
      <c r="D721" s="194">
        <v>3</v>
      </c>
    </row>
    <row r="722" spans="1:4" x14ac:dyDescent="0.5">
      <c r="A722" s="158">
        <v>5950</v>
      </c>
      <c r="B722" s="157">
        <v>225.68020000000001</v>
      </c>
      <c r="C722" s="167" t="s">
        <v>1131</v>
      </c>
      <c r="D722" s="194">
        <v>1</v>
      </c>
    </row>
    <row r="723" spans="1:4" x14ac:dyDescent="0.5">
      <c r="A723" s="158">
        <v>0</v>
      </c>
      <c r="B723" s="157">
        <v>0</v>
      </c>
      <c r="C723" s="166"/>
      <c r="D723" s="194">
        <v>2</v>
      </c>
    </row>
    <row r="724" spans="1:4" x14ac:dyDescent="0.5">
      <c r="A724" s="158">
        <v>5950</v>
      </c>
      <c r="B724" s="157">
        <v>444.05630000000002</v>
      </c>
      <c r="C724" s="165"/>
      <c r="D724" s="194">
        <v>3</v>
      </c>
    </row>
    <row r="725" spans="1:4" x14ac:dyDescent="0.5">
      <c r="A725" s="149">
        <v>360</v>
      </c>
      <c r="B725" s="148">
        <v>13.6546</v>
      </c>
      <c r="C725" s="154" t="s">
        <v>1130</v>
      </c>
      <c r="D725" s="194">
        <v>1</v>
      </c>
    </row>
    <row r="726" spans="1:4" x14ac:dyDescent="0.5">
      <c r="A726" s="149">
        <v>0</v>
      </c>
      <c r="B726" s="148">
        <v>0</v>
      </c>
      <c r="C726" s="152"/>
      <c r="D726" s="194">
        <v>2</v>
      </c>
    </row>
    <row r="727" spans="1:4" x14ac:dyDescent="0.5">
      <c r="A727" s="149">
        <v>360</v>
      </c>
      <c r="B727" s="148">
        <v>26.8672</v>
      </c>
      <c r="C727" s="147"/>
      <c r="D727" s="194">
        <v>3</v>
      </c>
    </row>
    <row r="728" spans="1:4" x14ac:dyDescent="0.5">
      <c r="A728" s="158">
        <v>396</v>
      </c>
      <c r="B728" s="157">
        <v>15.02</v>
      </c>
      <c r="C728" s="167" t="s">
        <v>1129</v>
      </c>
      <c r="D728" s="194">
        <v>1</v>
      </c>
    </row>
    <row r="729" spans="1:4" x14ac:dyDescent="0.5">
      <c r="A729" s="158">
        <v>0</v>
      </c>
      <c r="B729" s="157">
        <v>0</v>
      </c>
      <c r="C729" s="166"/>
      <c r="D729" s="194">
        <v>2</v>
      </c>
    </row>
    <row r="730" spans="1:4" x14ac:dyDescent="0.5">
      <c r="A730" s="158">
        <v>396</v>
      </c>
      <c r="B730" s="157">
        <v>29.553999999999998</v>
      </c>
      <c r="C730" s="165"/>
      <c r="D730" s="194">
        <v>3</v>
      </c>
    </row>
    <row r="731" spans="1:4" x14ac:dyDescent="0.5">
      <c r="A731" s="149">
        <v>10330</v>
      </c>
      <c r="B731" s="148">
        <v>391.81130000000002</v>
      </c>
      <c r="C731" s="154" t="s">
        <v>1128</v>
      </c>
      <c r="D731" s="194">
        <v>1</v>
      </c>
    </row>
    <row r="732" spans="1:4" x14ac:dyDescent="0.5">
      <c r="A732" s="149">
        <v>0</v>
      </c>
      <c r="B732" s="148">
        <v>0</v>
      </c>
      <c r="C732" s="152"/>
      <c r="D732" s="194">
        <v>2</v>
      </c>
    </row>
    <row r="733" spans="1:4" x14ac:dyDescent="0.5">
      <c r="A733" s="149">
        <v>10330</v>
      </c>
      <c r="B733" s="148">
        <v>770.94150000000002</v>
      </c>
      <c r="C733" s="147"/>
      <c r="D733" s="194">
        <v>3</v>
      </c>
    </row>
    <row r="734" spans="1:4" x14ac:dyDescent="0.5">
      <c r="A734" s="158">
        <v>6837</v>
      </c>
      <c r="B734" s="157">
        <v>259.32369999999997</v>
      </c>
      <c r="C734" s="167" t="s">
        <v>1127</v>
      </c>
      <c r="D734" s="194">
        <v>1</v>
      </c>
    </row>
    <row r="735" spans="1:4" x14ac:dyDescent="0.5">
      <c r="A735" s="158">
        <v>0</v>
      </c>
      <c r="B735" s="157">
        <v>0</v>
      </c>
      <c r="C735" s="166"/>
      <c r="D735" s="194">
        <v>2</v>
      </c>
    </row>
    <row r="736" spans="1:4" x14ac:dyDescent="0.5">
      <c r="A736" s="158">
        <v>6837</v>
      </c>
      <c r="B736" s="157">
        <v>510.2543</v>
      </c>
      <c r="C736" s="165"/>
      <c r="D736" s="194">
        <v>3</v>
      </c>
    </row>
    <row r="737" spans="1:4" x14ac:dyDescent="0.5">
      <c r="A737" s="149">
        <v>3417</v>
      </c>
      <c r="B737" s="148">
        <v>129.60489999999999</v>
      </c>
      <c r="C737" s="154" t="s">
        <v>1126</v>
      </c>
      <c r="D737" s="194">
        <v>1</v>
      </c>
    </row>
    <row r="738" spans="1:4" x14ac:dyDescent="0.5">
      <c r="A738" s="149">
        <v>0</v>
      </c>
      <c r="B738" s="148">
        <v>0</v>
      </c>
      <c r="C738" s="152"/>
      <c r="D738" s="194">
        <v>2</v>
      </c>
    </row>
    <row r="739" spans="1:4" x14ac:dyDescent="0.5">
      <c r="A739" s="149">
        <v>3417</v>
      </c>
      <c r="B739" s="148">
        <v>255.01519999999999</v>
      </c>
      <c r="C739" s="147"/>
      <c r="D739" s="194">
        <v>3</v>
      </c>
    </row>
    <row r="740" spans="1:4" x14ac:dyDescent="0.5">
      <c r="A740" s="158">
        <v>468</v>
      </c>
      <c r="B740" s="157">
        <v>17.750900000000001</v>
      </c>
      <c r="C740" s="163" t="s">
        <v>1124</v>
      </c>
      <c r="D740" s="194">
        <v>1</v>
      </c>
    </row>
    <row r="741" spans="1:4" x14ac:dyDescent="0.5">
      <c r="A741" s="158">
        <v>259</v>
      </c>
      <c r="B741" s="157">
        <v>19.975999999999999</v>
      </c>
      <c r="C741" s="161"/>
      <c r="D741" s="194">
        <v>2</v>
      </c>
    </row>
    <row r="742" spans="1:4" x14ac:dyDescent="0.5">
      <c r="A742" s="158">
        <v>209</v>
      </c>
      <c r="B742" s="157">
        <v>15.597899999999999</v>
      </c>
      <c r="C742" s="156"/>
      <c r="D742" s="194">
        <v>3</v>
      </c>
    </row>
    <row r="743" spans="1:4" x14ac:dyDescent="0.5">
      <c r="A743" s="149">
        <v>2225</v>
      </c>
      <c r="B743" s="148">
        <v>84.393000000000001</v>
      </c>
      <c r="C743" s="154" t="s">
        <v>1123</v>
      </c>
      <c r="D743" s="194">
        <v>1</v>
      </c>
    </row>
    <row r="744" spans="1:4" x14ac:dyDescent="0.5">
      <c r="A744" s="149">
        <v>1190</v>
      </c>
      <c r="B744" s="148">
        <v>91.781800000000004</v>
      </c>
      <c r="C744" s="152"/>
      <c r="D744" s="194">
        <v>2</v>
      </c>
    </row>
    <row r="745" spans="1:4" x14ac:dyDescent="0.5">
      <c r="A745" s="149">
        <v>1035</v>
      </c>
      <c r="B745" s="148">
        <v>77.243399999999994</v>
      </c>
      <c r="C745" s="147"/>
      <c r="D745" s="194">
        <v>3</v>
      </c>
    </row>
    <row r="746" spans="1:4" x14ac:dyDescent="0.5">
      <c r="A746" s="158">
        <v>455</v>
      </c>
      <c r="B746" s="157">
        <v>17.257899999999999</v>
      </c>
      <c r="C746" s="167" t="s">
        <v>1122</v>
      </c>
      <c r="D746" s="194">
        <v>1</v>
      </c>
    </row>
    <row r="747" spans="1:4" x14ac:dyDescent="0.5">
      <c r="A747" s="158">
        <v>271</v>
      </c>
      <c r="B747" s="157">
        <v>20.901499999999999</v>
      </c>
      <c r="C747" s="166"/>
      <c r="D747" s="194">
        <v>2</v>
      </c>
    </row>
    <row r="748" spans="1:4" x14ac:dyDescent="0.5">
      <c r="A748" s="158">
        <v>184</v>
      </c>
      <c r="B748" s="157">
        <v>13.732100000000001</v>
      </c>
      <c r="C748" s="165"/>
      <c r="D748" s="194">
        <v>3</v>
      </c>
    </row>
    <row r="749" spans="1:4" x14ac:dyDescent="0.5">
      <c r="A749" s="149">
        <v>166</v>
      </c>
      <c r="B749" s="148">
        <v>6.2961999999999998</v>
      </c>
      <c r="C749" s="154" t="s">
        <v>1121</v>
      </c>
      <c r="D749" s="194">
        <v>1</v>
      </c>
    </row>
    <row r="750" spans="1:4" x14ac:dyDescent="0.5">
      <c r="A750" s="149">
        <v>94</v>
      </c>
      <c r="B750" s="148">
        <v>7.2499000000000002</v>
      </c>
      <c r="C750" s="152"/>
      <c r="D750" s="194">
        <v>2</v>
      </c>
    </row>
    <row r="751" spans="1:4" x14ac:dyDescent="0.5">
      <c r="A751" s="149">
        <v>72</v>
      </c>
      <c r="B751" s="148">
        <v>5.3734000000000002</v>
      </c>
      <c r="C751" s="147"/>
      <c r="D751" s="194">
        <v>3</v>
      </c>
    </row>
    <row r="752" spans="1:4" x14ac:dyDescent="0.5">
      <c r="A752" s="158">
        <v>2942</v>
      </c>
      <c r="B752" s="157">
        <v>111.58839999999999</v>
      </c>
      <c r="C752" s="163" t="s">
        <v>1120</v>
      </c>
      <c r="D752" s="194">
        <v>1</v>
      </c>
    </row>
    <row r="753" spans="1:4" x14ac:dyDescent="0.5">
      <c r="A753" s="158">
        <v>1784</v>
      </c>
      <c r="B753" s="157">
        <v>137.59559999999999</v>
      </c>
      <c r="C753" s="161"/>
      <c r="D753" s="194">
        <v>2</v>
      </c>
    </row>
    <row r="754" spans="1:4" x14ac:dyDescent="0.5">
      <c r="A754" s="158">
        <v>1158</v>
      </c>
      <c r="B754" s="157">
        <v>86.423000000000002</v>
      </c>
      <c r="C754" s="156"/>
      <c r="D754" s="194">
        <v>3</v>
      </c>
    </row>
    <row r="755" spans="1:4" x14ac:dyDescent="0.5">
      <c r="A755" s="149">
        <v>1890</v>
      </c>
      <c r="B755" s="148">
        <v>71.686599999999999</v>
      </c>
      <c r="C755" s="154" t="s">
        <v>1119</v>
      </c>
      <c r="D755" s="194">
        <v>1</v>
      </c>
    </row>
    <row r="756" spans="1:4" x14ac:dyDescent="0.5">
      <c r="A756" s="149">
        <v>1072</v>
      </c>
      <c r="B756" s="148">
        <v>82.680700000000002</v>
      </c>
      <c r="C756" s="152"/>
      <c r="D756" s="194">
        <v>2</v>
      </c>
    </row>
    <row r="757" spans="1:4" x14ac:dyDescent="0.5">
      <c r="A757" s="149">
        <v>818</v>
      </c>
      <c r="B757" s="148">
        <v>61.048400000000001</v>
      </c>
      <c r="C757" s="147"/>
      <c r="D757" s="194">
        <v>3</v>
      </c>
    </row>
    <row r="758" spans="1:4" x14ac:dyDescent="0.5">
      <c r="A758" s="158">
        <v>232</v>
      </c>
      <c r="B758" s="157">
        <v>8.7995999999999999</v>
      </c>
      <c r="C758" s="167" t="s">
        <v>1118</v>
      </c>
      <c r="D758" s="194">
        <v>1</v>
      </c>
    </row>
    <row r="759" spans="1:4" x14ac:dyDescent="0.5">
      <c r="A759" s="158">
        <v>132</v>
      </c>
      <c r="B759" s="157">
        <v>10.1808</v>
      </c>
      <c r="C759" s="166"/>
      <c r="D759" s="194">
        <v>2</v>
      </c>
    </row>
    <row r="760" spans="1:4" x14ac:dyDescent="0.5">
      <c r="A760" s="158">
        <v>100</v>
      </c>
      <c r="B760" s="157">
        <v>7.4630999999999998</v>
      </c>
      <c r="C760" s="165"/>
      <c r="D760" s="194">
        <v>3</v>
      </c>
    </row>
    <row r="761" spans="1:4" x14ac:dyDescent="0.5">
      <c r="A761" s="149">
        <v>287</v>
      </c>
      <c r="B761" s="148">
        <v>10.8857</v>
      </c>
      <c r="C761" s="154" t="s">
        <v>1117</v>
      </c>
      <c r="D761" s="194">
        <v>1</v>
      </c>
    </row>
    <row r="762" spans="1:4" x14ac:dyDescent="0.5">
      <c r="A762" s="149">
        <v>130</v>
      </c>
      <c r="B762" s="148">
        <v>10.0265</v>
      </c>
      <c r="C762" s="152"/>
      <c r="D762" s="194">
        <v>2</v>
      </c>
    </row>
    <row r="763" spans="1:4" x14ac:dyDescent="0.5">
      <c r="A763" s="149">
        <v>157</v>
      </c>
      <c r="B763" s="148">
        <v>11.7171</v>
      </c>
      <c r="C763" s="147"/>
      <c r="D763" s="194">
        <v>3</v>
      </c>
    </row>
    <row r="764" spans="1:4" x14ac:dyDescent="0.5">
      <c r="A764" s="158">
        <v>10385</v>
      </c>
      <c r="B764" s="157">
        <v>393.8974</v>
      </c>
      <c r="C764" s="167" t="s">
        <v>1116</v>
      </c>
      <c r="D764" s="194">
        <v>1</v>
      </c>
    </row>
    <row r="765" spans="1:4" x14ac:dyDescent="0.5">
      <c r="A765" s="158">
        <v>5901</v>
      </c>
      <c r="B765" s="157">
        <v>455.12979999999999</v>
      </c>
      <c r="C765" s="166"/>
      <c r="D765" s="194">
        <v>2</v>
      </c>
    </row>
    <row r="766" spans="1:4" x14ac:dyDescent="0.5">
      <c r="A766" s="158">
        <v>4484</v>
      </c>
      <c r="B766" s="157">
        <v>334.64679999999998</v>
      </c>
      <c r="C766" s="165"/>
      <c r="D766" s="194">
        <v>3</v>
      </c>
    </row>
    <row r="767" spans="1:4" x14ac:dyDescent="0.5">
      <c r="A767" s="149">
        <v>23</v>
      </c>
      <c r="B767" s="148">
        <v>0.87229999999999996</v>
      </c>
      <c r="C767" s="154" t="s">
        <v>1114</v>
      </c>
      <c r="D767" s="194">
        <v>1</v>
      </c>
    </row>
    <row r="768" spans="1:4" x14ac:dyDescent="0.5">
      <c r="A768" s="149">
        <v>19</v>
      </c>
      <c r="B768" s="148">
        <v>1.4654</v>
      </c>
      <c r="C768" s="152"/>
      <c r="D768" s="194">
        <v>2</v>
      </c>
    </row>
    <row r="769" spans="1:4" x14ac:dyDescent="0.5">
      <c r="A769" s="149">
        <v>4</v>
      </c>
      <c r="B769" s="148">
        <v>0.29849999999999999</v>
      </c>
      <c r="C769" s="147"/>
      <c r="D769" s="194">
        <v>3</v>
      </c>
    </row>
    <row r="770" spans="1:4" x14ac:dyDescent="0.5">
      <c r="A770" s="158">
        <v>151</v>
      </c>
      <c r="B770" s="157">
        <v>5.7272999999999996</v>
      </c>
      <c r="C770" s="167" t="s">
        <v>1113</v>
      </c>
      <c r="D770" s="194">
        <v>1</v>
      </c>
    </row>
    <row r="771" spans="1:4" x14ac:dyDescent="0.5">
      <c r="A771" s="158">
        <v>85</v>
      </c>
      <c r="B771" s="157">
        <v>6.5557999999999996</v>
      </c>
      <c r="C771" s="166"/>
      <c r="D771" s="194">
        <v>2</v>
      </c>
    </row>
    <row r="772" spans="1:4" x14ac:dyDescent="0.5">
      <c r="A772" s="158">
        <v>66</v>
      </c>
      <c r="B772" s="157">
        <v>4.9256000000000002</v>
      </c>
      <c r="C772" s="165"/>
      <c r="D772" s="194">
        <v>3</v>
      </c>
    </row>
    <row r="773" spans="1:4" x14ac:dyDescent="0.5">
      <c r="A773" s="149">
        <v>1050</v>
      </c>
      <c r="B773" s="148">
        <v>39.825899999999997</v>
      </c>
      <c r="C773" s="154" t="s">
        <v>1112</v>
      </c>
      <c r="D773" s="194">
        <v>1</v>
      </c>
    </row>
    <row r="774" spans="1:4" x14ac:dyDescent="0.5">
      <c r="A774" s="149">
        <v>532</v>
      </c>
      <c r="B774" s="148">
        <v>41.031799999999997</v>
      </c>
      <c r="C774" s="152"/>
      <c r="D774" s="194">
        <v>2</v>
      </c>
    </row>
    <row r="775" spans="1:4" x14ac:dyDescent="0.5">
      <c r="A775" s="149">
        <v>518</v>
      </c>
      <c r="B775" s="148">
        <v>38.658999999999999</v>
      </c>
      <c r="C775" s="147"/>
      <c r="D775" s="194">
        <v>3</v>
      </c>
    </row>
    <row r="776" spans="1:4" x14ac:dyDescent="0.5">
      <c r="A776" s="158">
        <v>151</v>
      </c>
      <c r="B776" s="157">
        <v>5.7272999999999996</v>
      </c>
      <c r="C776" s="167" t="s">
        <v>1111</v>
      </c>
      <c r="D776" s="194">
        <v>1</v>
      </c>
    </row>
    <row r="777" spans="1:4" x14ac:dyDescent="0.5">
      <c r="A777" s="158">
        <v>73</v>
      </c>
      <c r="B777" s="157">
        <v>5.6303000000000001</v>
      </c>
      <c r="C777" s="166"/>
      <c r="D777" s="194">
        <v>2</v>
      </c>
    </row>
    <row r="778" spans="1:4" x14ac:dyDescent="0.5">
      <c r="A778" s="158">
        <v>78</v>
      </c>
      <c r="B778" s="157">
        <v>5.8212000000000002</v>
      </c>
      <c r="C778" s="165"/>
      <c r="D778" s="194">
        <v>3</v>
      </c>
    </row>
    <row r="779" spans="1:4" x14ac:dyDescent="0.5">
      <c r="A779" s="149">
        <v>22</v>
      </c>
      <c r="B779" s="148">
        <v>0.83440000000000003</v>
      </c>
      <c r="C779" s="154" t="s">
        <v>1110</v>
      </c>
      <c r="D779" s="194">
        <v>1</v>
      </c>
    </row>
    <row r="780" spans="1:4" x14ac:dyDescent="0.5">
      <c r="A780" s="149">
        <v>9</v>
      </c>
      <c r="B780" s="148">
        <v>0.69410000000000005</v>
      </c>
      <c r="C780" s="152"/>
      <c r="D780" s="194">
        <v>2</v>
      </c>
    </row>
    <row r="781" spans="1:4" x14ac:dyDescent="0.5">
      <c r="A781" s="149">
        <v>13</v>
      </c>
      <c r="B781" s="148">
        <v>0.97019999999999995</v>
      </c>
      <c r="C781" s="147"/>
      <c r="D781" s="194">
        <v>3</v>
      </c>
    </row>
    <row r="782" spans="1:4" x14ac:dyDescent="0.5">
      <c r="A782" s="158">
        <v>2326</v>
      </c>
      <c r="B782" s="157">
        <v>88.2239</v>
      </c>
      <c r="C782" s="167" t="s">
        <v>1109</v>
      </c>
      <c r="D782" s="194">
        <v>1</v>
      </c>
    </row>
    <row r="783" spans="1:4" x14ac:dyDescent="0.5">
      <c r="A783" s="158">
        <v>1363</v>
      </c>
      <c r="B783" s="157">
        <v>105.12479999999999</v>
      </c>
      <c r="C783" s="166"/>
      <c r="D783" s="194">
        <v>2</v>
      </c>
    </row>
    <row r="784" spans="1:4" x14ac:dyDescent="0.5">
      <c r="A784" s="158">
        <v>963</v>
      </c>
      <c r="B784" s="157">
        <v>71.869900000000001</v>
      </c>
      <c r="C784" s="165"/>
      <c r="D784" s="194">
        <v>3</v>
      </c>
    </row>
    <row r="785" spans="1:4" x14ac:dyDescent="0.5">
      <c r="A785" s="149">
        <v>118</v>
      </c>
      <c r="B785" s="148">
        <v>4.4756</v>
      </c>
      <c r="C785" s="154" t="s">
        <v>1108</v>
      </c>
      <c r="D785" s="194">
        <v>1</v>
      </c>
    </row>
    <row r="786" spans="1:4" x14ac:dyDescent="0.5">
      <c r="A786" s="149">
        <v>118</v>
      </c>
      <c r="B786" s="148">
        <v>9.1010000000000009</v>
      </c>
      <c r="C786" s="152"/>
      <c r="D786" s="194">
        <v>2</v>
      </c>
    </row>
    <row r="787" spans="1:4" x14ac:dyDescent="0.5">
      <c r="A787" s="149">
        <v>0</v>
      </c>
      <c r="B787" s="148">
        <v>0</v>
      </c>
      <c r="C787" s="147"/>
      <c r="D787" s="194">
        <v>3</v>
      </c>
    </row>
    <row r="788" spans="1:4" x14ac:dyDescent="0.5">
      <c r="A788" s="158">
        <v>253</v>
      </c>
      <c r="B788" s="157">
        <v>9.5960999999999999</v>
      </c>
      <c r="C788" s="167" t="s">
        <v>1107</v>
      </c>
      <c r="D788" s="194">
        <v>1</v>
      </c>
    </row>
    <row r="789" spans="1:4" x14ac:dyDescent="0.5">
      <c r="A789" s="158">
        <v>132</v>
      </c>
      <c r="B789" s="157">
        <v>10.1808</v>
      </c>
      <c r="C789" s="166"/>
      <c r="D789" s="194">
        <v>2</v>
      </c>
    </row>
    <row r="790" spans="1:4" x14ac:dyDescent="0.5">
      <c r="A790" s="158">
        <v>121</v>
      </c>
      <c r="B790" s="157">
        <v>9.0303000000000004</v>
      </c>
      <c r="C790" s="165"/>
      <c r="D790" s="194">
        <v>3</v>
      </c>
    </row>
    <row r="791" spans="1:4" x14ac:dyDescent="0.5">
      <c r="A791" s="149">
        <v>17</v>
      </c>
      <c r="B791" s="148">
        <v>0.64480000000000004</v>
      </c>
      <c r="C791" s="154" t="s">
        <v>1106</v>
      </c>
      <c r="D791" s="194">
        <v>1</v>
      </c>
    </row>
    <row r="792" spans="1:4" x14ac:dyDescent="0.5">
      <c r="A792" s="149">
        <v>6</v>
      </c>
      <c r="B792" s="148">
        <v>0.4627</v>
      </c>
      <c r="C792" s="152"/>
      <c r="D792" s="194">
        <v>2</v>
      </c>
    </row>
    <row r="793" spans="1:4" x14ac:dyDescent="0.5">
      <c r="A793" s="149">
        <v>11</v>
      </c>
      <c r="B793" s="148">
        <v>0.82089999999999996</v>
      </c>
      <c r="C793" s="147"/>
      <c r="D793" s="194">
        <v>3</v>
      </c>
    </row>
    <row r="794" spans="1:4" x14ac:dyDescent="0.5">
      <c r="A794" s="158">
        <v>106</v>
      </c>
      <c r="B794" s="157">
        <v>4.0205000000000002</v>
      </c>
      <c r="C794" s="167" t="s">
        <v>1105</v>
      </c>
      <c r="D794" s="194">
        <v>1</v>
      </c>
    </row>
    <row r="795" spans="1:4" x14ac:dyDescent="0.5">
      <c r="A795" s="158">
        <v>63</v>
      </c>
      <c r="B795" s="157">
        <v>4.859</v>
      </c>
      <c r="C795" s="166"/>
      <c r="D795" s="194">
        <v>2</v>
      </c>
    </row>
    <row r="796" spans="1:4" x14ac:dyDescent="0.5">
      <c r="A796" s="158">
        <v>43</v>
      </c>
      <c r="B796" s="157">
        <v>3.2090999999999998</v>
      </c>
      <c r="C796" s="165"/>
      <c r="D796" s="194">
        <v>3</v>
      </c>
    </row>
    <row r="797" spans="1:4" x14ac:dyDescent="0.5">
      <c r="A797" s="149">
        <v>271</v>
      </c>
      <c r="B797" s="148">
        <v>10.2788</v>
      </c>
      <c r="C797" s="154" t="s">
        <v>1104</v>
      </c>
      <c r="D797" s="194">
        <v>1</v>
      </c>
    </row>
    <row r="798" spans="1:4" x14ac:dyDescent="0.5">
      <c r="A798" s="149">
        <v>159</v>
      </c>
      <c r="B798" s="148">
        <v>12.263199999999999</v>
      </c>
      <c r="C798" s="152"/>
      <c r="D798" s="194">
        <v>2</v>
      </c>
    </row>
    <row r="799" spans="1:4" x14ac:dyDescent="0.5">
      <c r="A799" s="149">
        <v>112</v>
      </c>
      <c r="B799" s="148">
        <v>8.3587000000000007</v>
      </c>
      <c r="C799" s="147"/>
      <c r="D799" s="194">
        <v>3</v>
      </c>
    </row>
    <row r="800" spans="1:4" x14ac:dyDescent="0.5">
      <c r="A800" s="158">
        <v>377</v>
      </c>
      <c r="B800" s="157">
        <v>14.2994</v>
      </c>
      <c r="C800" s="167" t="s">
        <v>1103</v>
      </c>
      <c r="D800" s="194">
        <v>1</v>
      </c>
    </row>
    <row r="801" spans="1:4" x14ac:dyDescent="0.5">
      <c r="A801" s="158">
        <v>210</v>
      </c>
      <c r="B801" s="157">
        <v>16.1967</v>
      </c>
      <c r="C801" s="166"/>
      <c r="D801" s="194">
        <v>2</v>
      </c>
    </row>
    <row r="802" spans="1:4" x14ac:dyDescent="0.5">
      <c r="A802" s="158">
        <v>167</v>
      </c>
      <c r="B802" s="157">
        <v>12.4634</v>
      </c>
      <c r="C802" s="165"/>
      <c r="D802" s="194">
        <v>3</v>
      </c>
    </row>
    <row r="803" spans="1:4" x14ac:dyDescent="0.5">
      <c r="A803" s="149">
        <v>295</v>
      </c>
      <c r="B803" s="148">
        <v>11.1891</v>
      </c>
      <c r="C803" s="154" t="s">
        <v>1102</v>
      </c>
      <c r="D803" s="194">
        <v>1</v>
      </c>
    </row>
    <row r="804" spans="1:4" x14ac:dyDescent="0.5">
      <c r="A804" s="149">
        <v>147</v>
      </c>
      <c r="B804" s="148">
        <v>11.3377</v>
      </c>
      <c r="C804" s="152"/>
      <c r="D804" s="194">
        <v>2</v>
      </c>
    </row>
    <row r="805" spans="1:4" x14ac:dyDescent="0.5">
      <c r="A805" s="149">
        <v>148</v>
      </c>
      <c r="B805" s="148">
        <v>11.045400000000001</v>
      </c>
      <c r="C805" s="147"/>
      <c r="D805" s="194">
        <v>3</v>
      </c>
    </row>
    <row r="806" spans="1:4" x14ac:dyDescent="0.5">
      <c r="A806" s="158">
        <v>2265</v>
      </c>
      <c r="B806" s="157">
        <v>85.910200000000003</v>
      </c>
      <c r="C806" s="167" t="s">
        <v>1100</v>
      </c>
      <c r="D806" s="194">
        <v>1</v>
      </c>
    </row>
    <row r="807" spans="1:4" x14ac:dyDescent="0.5">
      <c r="A807" s="158">
        <v>951</v>
      </c>
      <c r="B807" s="157">
        <v>73.348299999999995</v>
      </c>
      <c r="C807" s="166"/>
      <c r="D807" s="194">
        <v>2</v>
      </c>
    </row>
    <row r="808" spans="1:4" x14ac:dyDescent="0.5">
      <c r="A808" s="158">
        <v>1314</v>
      </c>
      <c r="B808" s="157">
        <v>98.0655</v>
      </c>
      <c r="C808" s="165"/>
      <c r="D808" s="194">
        <v>3</v>
      </c>
    </row>
    <row r="809" spans="1:4" x14ac:dyDescent="0.5">
      <c r="A809" s="149">
        <v>5598</v>
      </c>
      <c r="B809" s="148">
        <v>212.32910000000001</v>
      </c>
      <c r="C809" s="154" t="s">
        <v>1099</v>
      </c>
      <c r="D809" s="194">
        <v>1</v>
      </c>
    </row>
    <row r="810" spans="1:4" x14ac:dyDescent="0.5">
      <c r="A810" s="149">
        <v>2912</v>
      </c>
      <c r="B810" s="148">
        <v>224.59549999999999</v>
      </c>
      <c r="C810" s="152"/>
      <c r="D810" s="194">
        <v>2</v>
      </c>
    </row>
    <row r="811" spans="1:4" x14ac:dyDescent="0.5">
      <c r="A811" s="149">
        <v>2686</v>
      </c>
      <c r="B811" s="148">
        <v>200.4597</v>
      </c>
      <c r="C811" s="147"/>
      <c r="D811" s="194">
        <v>3</v>
      </c>
    </row>
    <row r="812" spans="1:4" x14ac:dyDescent="0.5">
      <c r="A812" s="158">
        <v>39</v>
      </c>
      <c r="B812" s="157">
        <v>1.4792000000000001</v>
      </c>
      <c r="C812" s="167" t="s">
        <v>1098</v>
      </c>
      <c r="D812" s="194">
        <v>1</v>
      </c>
    </row>
    <row r="813" spans="1:4" x14ac:dyDescent="0.5">
      <c r="A813" s="158">
        <v>18</v>
      </c>
      <c r="B813" s="157">
        <v>1.3882000000000001</v>
      </c>
      <c r="C813" s="166"/>
      <c r="D813" s="194">
        <v>2</v>
      </c>
    </row>
    <row r="814" spans="1:4" x14ac:dyDescent="0.5">
      <c r="A814" s="158">
        <v>21</v>
      </c>
      <c r="B814" s="157">
        <v>1.5671999999999999</v>
      </c>
      <c r="C814" s="165"/>
      <c r="D814" s="194">
        <v>3</v>
      </c>
    </row>
    <row r="815" spans="1:4" x14ac:dyDescent="0.5">
      <c r="A815" s="149">
        <v>37353</v>
      </c>
      <c r="B815" s="148">
        <v>1416.7791</v>
      </c>
      <c r="C815" s="154" t="s">
        <v>1097</v>
      </c>
      <c r="D815" s="194">
        <v>1</v>
      </c>
    </row>
    <row r="816" spans="1:4" x14ac:dyDescent="0.5">
      <c r="A816" s="149">
        <v>20035</v>
      </c>
      <c r="B816" s="148">
        <v>1545.2511</v>
      </c>
      <c r="C816" s="152"/>
      <c r="D816" s="194">
        <v>2</v>
      </c>
    </row>
    <row r="817" spans="1:4" x14ac:dyDescent="0.5">
      <c r="A817" s="149">
        <v>17318</v>
      </c>
      <c r="B817" s="148">
        <v>1292.4652000000001</v>
      </c>
      <c r="C817" s="147"/>
      <c r="D817" s="194">
        <v>3</v>
      </c>
    </row>
    <row r="818" spans="1:4" x14ac:dyDescent="0.5">
      <c r="A818" s="158">
        <v>1790</v>
      </c>
      <c r="B818" s="157">
        <v>67.893699999999995</v>
      </c>
      <c r="C818" s="167" t="s">
        <v>1095</v>
      </c>
      <c r="D818" s="194">
        <v>1</v>
      </c>
    </row>
    <row r="819" spans="1:4" x14ac:dyDescent="0.5">
      <c r="A819" s="158">
        <v>1427</v>
      </c>
      <c r="B819" s="157">
        <v>110.06100000000001</v>
      </c>
      <c r="C819" s="166"/>
      <c r="D819" s="194">
        <v>2</v>
      </c>
    </row>
    <row r="820" spans="1:4" x14ac:dyDescent="0.5">
      <c r="A820" s="158">
        <v>363</v>
      </c>
      <c r="B820" s="157">
        <v>27.091100000000001</v>
      </c>
      <c r="C820" s="165"/>
      <c r="D820" s="194">
        <v>3</v>
      </c>
    </row>
    <row r="821" spans="1:4" x14ac:dyDescent="0.5">
      <c r="A821" s="149">
        <v>1834</v>
      </c>
      <c r="B821" s="148">
        <v>69.562600000000003</v>
      </c>
      <c r="C821" s="154" t="s">
        <v>1094</v>
      </c>
      <c r="D821" s="194">
        <v>1</v>
      </c>
    </row>
    <row r="822" spans="1:4" x14ac:dyDescent="0.5">
      <c r="A822" s="149">
        <v>1217</v>
      </c>
      <c r="B822" s="148">
        <v>93.864199999999997</v>
      </c>
      <c r="C822" s="152"/>
      <c r="D822" s="194">
        <v>2</v>
      </c>
    </row>
    <row r="823" spans="1:4" x14ac:dyDescent="0.5">
      <c r="A823" s="149">
        <v>617</v>
      </c>
      <c r="B823" s="148">
        <v>46.047499999999999</v>
      </c>
      <c r="C823" s="147"/>
      <c r="D823" s="194">
        <v>3</v>
      </c>
    </row>
    <row r="824" spans="1:4" x14ac:dyDescent="0.5">
      <c r="A824" s="158">
        <v>1772</v>
      </c>
      <c r="B824" s="157">
        <v>67.210999999999999</v>
      </c>
      <c r="C824" s="167" t="s">
        <v>1093</v>
      </c>
      <c r="D824" s="194">
        <v>1</v>
      </c>
    </row>
    <row r="825" spans="1:4" x14ac:dyDescent="0.5">
      <c r="A825" s="158">
        <v>791</v>
      </c>
      <c r="B825" s="157">
        <v>61.007899999999999</v>
      </c>
      <c r="C825" s="166"/>
      <c r="D825" s="194">
        <v>2</v>
      </c>
    </row>
    <row r="826" spans="1:4" x14ac:dyDescent="0.5">
      <c r="A826" s="158">
        <v>981</v>
      </c>
      <c r="B826" s="157">
        <v>73.213300000000004</v>
      </c>
      <c r="C826" s="165"/>
      <c r="D826" s="194">
        <v>3</v>
      </c>
    </row>
    <row r="827" spans="1:4" x14ac:dyDescent="0.5">
      <c r="A827" s="149">
        <v>5816</v>
      </c>
      <c r="B827" s="148">
        <v>220.5977</v>
      </c>
      <c r="C827" s="154" t="s">
        <v>1092</v>
      </c>
      <c r="D827" s="194">
        <v>1</v>
      </c>
    </row>
    <row r="828" spans="1:4" x14ac:dyDescent="0.5">
      <c r="A828" s="149">
        <v>3926</v>
      </c>
      <c r="B828" s="148">
        <v>302.80279999999999</v>
      </c>
      <c r="C828" s="152"/>
      <c r="D828" s="194">
        <v>2</v>
      </c>
    </row>
    <row r="829" spans="1:4" x14ac:dyDescent="0.5">
      <c r="A829" s="149">
        <v>1890</v>
      </c>
      <c r="B829" s="148">
        <v>141.0531</v>
      </c>
      <c r="C829" s="147"/>
      <c r="D829" s="194">
        <v>3</v>
      </c>
    </row>
    <row r="830" spans="1:4" x14ac:dyDescent="0.5">
      <c r="A830" s="158">
        <v>3</v>
      </c>
      <c r="B830" s="157">
        <v>0.1137</v>
      </c>
      <c r="C830" s="163" t="s">
        <v>1091</v>
      </c>
      <c r="D830" s="194">
        <v>1</v>
      </c>
    </row>
    <row r="831" spans="1:4" x14ac:dyDescent="0.5">
      <c r="A831" s="158">
        <v>2</v>
      </c>
      <c r="B831" s="157">
        <v>0.1542</v>
      </c>
      <c r="C831" s="161"/>
      <c r="D831" s="194">
        <v>2</v>
      </c>
    </row>
    <row r="832" spans="1:4" x14ac:dyDescent="0.5">
      <c r="A832" s="158">
        <v>1</v>
      </c>
      <c r="B832" s="157">
        <v>7.46E-2</v>
      </c>
      <c r="C832" s="156"/>
      <c r="D832" s="194">
        <v>3</v>
      </c>
    </row>
    <row r="833" spans="1:4" x14ac:dyDescent="0.5">
      <c r="A833" s="149">
        <v>1031</v>
      </c>
      <c r="B833" s="148">
        <v>39.105200000000004</v>
      </c>
      <c r="C833" s="154" t="s">
        <v>1090</v>
      </c>
      <c r="D833" s="194">
        <v>1</v>
      </c>
    </row>
    <row r="834" spans="1:4" x14ac:dyDescent="0.5">
      <c r="A834" s="149">
        <v>725</v>
      </c>
      <c r="B834" s="148">
        <v>55.917400000000001</v>
      </c>
      <c r="C834" s="152"/>
      <c r="D834" s="194">
        <v>2</v>
      </c>
    </row>
    <row r="835" spans="1:4" x14ac:dyDescent="0.5">
      <c r="A835" s="149">
        <v>306</v>
      </c>
      <c r="B835" s="148">
        <v>22.8371</v>
      </c>
      <c r="C835" s="147"/>
      <c r="D835" s="194">
        <v>3</v>
      </c>
    </row>
    <row r="836" spans="1:4" x14ac:dyDescent="0.5">
      <c r="A836" s="158">
        <v>383</v>
      </c>
      <c r="B836" s="157">
        <v>14.526899999999999</v>
      </c>
      <c r="C836" s="163" t="s">
        <v>1089</v>
      </c>
      <c r="D836" s="194">
        <v>1</v>
      </c>
    </row>
    <row r="837" spans="1:4" x14ac:dyDescent="0.5">
      <c r="A837" s="158">
        <v>303</v>
      </c>
      <c r="B837" s="157">
        <v>23.369599999999998</v>
      </c>
      <c r="C837" s="161"/>
      <c r="D837" s="194">
        <v>2</v>
      </c>
    </row>
    <row r="838" spans="1:4" x14ac:dyDescent="0.5">
      <c r="A838" s="158">
        <v>80</v>
      </c>
      <c r="B838" s="157">
        <v>5.9705000000000004</v>
      </c>
      <c r="C838" s="156"/>
      <c r="D838" s="194">
        <v>3</v>
      </c>
    </row>
    <row r="839" spans="1:4" x14ac:dyDescent="0.5">
      <c r="A839" s="149">
        <v>5079</v>
      </c>
      <c r="B839" s="148">
        <v>192.6437</v>
      </c>
      <c r="C839" s="154" t="s">
        <v>1088</v>
      </c>
      <c r="D839" s="194">
        <v>1</v>
      </c>
    </row>
    <row r="840" spans="1:4" x14ac:dyDescent="0.5">
      <c r="A840" s="149">
        <v>3556</v>
      </c>
      <c r="B840" s="148">
        <v>274.26560000000001</v>
      </c>
      <c r="C840" s="152"/>
      <c r="D840" s="194">
        <v>2</v>
      </c>
    </row>
    <row r="841" spans="1:4" x14ac:dyDescent="0.5">
      <c r="A841" s="149">
        <v>1523</v>
      </c>
      <c r="B841" s="148">
        <v>113.6635</v>
      </c>
      <c r="C841" s="147"/>
      <c r="D841" s="194">
        <v>3</v>
      </c>
    </row>
    <row r="842" spans="1:4" x14ac:dyDescent="0.5">
      <c r="A842" s="158">
        <v>1406</v>
      </c>
      <c r="B842" s="157">
        <v>53.328800000000001</v>
      </c>
      <c r="C842" s="167" t="s">
        <v>1087</v>
      </c>
      <c r="D842" s="194">
        <v>1</v>
      </c>
    </row>
    <row r="843" spans="1:4" x14ac:dyDescent="0.5">
      <c r="A843" s="158">
        <v>1129</v>
      </c>
      <c r="B843" s="157">
        <v>87.076999999999998</v>
      </c>
      <c r="C843" s="166"/>
      <c r="D843" s="194">
        <v>2</v>
      </c>
    </row>
    <row r="844" spans="1:4" x14ac:dyDescent="0.5">
      <c r="A844" s="158">
        <v>277</v>
      </c>
      <c r="B844" s="157">
        <v>20.672799999999999</v>
      </c>
      <c r="C844" s="165"/>
      <c r="D844" s="194">
        <v>3</v>
      </c>
    </row>
    <row r="845" spans="1:4" x14ac:dyDescent="0.5">
      <c r="A845" s="149">
        <v>266</v>
      </c>
      <c r="B845" s="148">
        <v>10.0892</v>
      </c>
      <c r="C845" s="154" t="s">
        <v>1086</v>
      </c>
      <c r="D845" s="194">
        <v>1</v>
      </c>
    </row>
    <row r="846" spans="1:4" x14ac:dyDescent="0.5">
      <c r="A846" s="149">
        <v>219</v>
      </c>
      <c r="B846" s="148">
        <v>16.890899999999998</v>
      </c>
      <c r="C846" s="152"/>
      <c r="D846" s="194">
        <v>2</v>
      </c>
    </row>
    <row r="847" spans="1:4" x14ac:dyDescent="0.5">
      <c r="A847" s="149">
        <v>47</v>
      </c>
      <c r="B847" s="148">
        <v>3.5076000000000001</v>
      </c>
      <c r="C847" s="147"/>
      <c r="D847" s="194">
        <v>3</v>
      </c>
    </row>
    <row r="848" spans="1:4" x14ac:dyDescent="0.5">
      <c r="A848" s="158">
        <v>10295</v>
      </c>
      <c r="B848" s="157">
        <v>390.48379999999997</v>
      </c>
      <c r="C848" s="163" t="s">
        <v>1085</v>
      </c>
      <c r="D848" s="194">
        <v>1</v>
      </c>
    </row>
    <row r="849" spans="1:4" x14ac:dyDescent="0.5">
      <c r="A849" s="158">
        <v>7448</v>
      </c>
      <c r="B849" s="157">
        <v>574.44619999999998</v>
      </c>
      <c r="C849" s="161"/>
      <c r="D849" s="194">
        <v>2</v>
      </c>
    </row>
    <row r="850" spans="1:4" x14ac:dyDescent="0.5">
      <c r="A850" s="158">
        <v>2847</v>
      </c>
      <c r="B850" s="157">
        <v>212.4753</v>
      </c>
      <c r="C850" s="156"/>
      <c r="D850" s="194">
        <v>3</v>
      </c>
    </row>
    <row r="851" spans="1:4" x14ac:dyDescent="0.5">
      <c r="A851" s="149">
        <v>210</v>
      </c>
      <c r="B851" s="148">
        <v>7.9650999999999996</v>
      </c>
      <c r="C851" s="154" t="s">
        <v>1084</v>
      </c>
      <c r="D851" s="194">
        <v>1</v>
      </c>
    </row>
    <row r="852" spans="1:4" x14ac:dyDescent="0.5">
      <c r="A852" s="149">
        <v>126</v>
      </c>
      <c r="B852" s="148">
        <v>9.718</v>
      </c>
      <c r="C852" s="152"/>
      <c r="D852" s="194">
        <v>2</v>
      </c>
    </row>
    <row r="853" spans="1:4" x14ac:dyDescent="0.5">
      <c r="A853" s="149">
        <v>84</v>
      </c>
      <c r="B853" s="148">
        <v>6.2690000000000001</v>
      </c>
      <c r="C853" s="147"/>
      <c r="D853" s="194">
        <v>3</v>
      </c>
    </row>
    <row r="854" spans="1:4" x14ac:dyDescent="0.5">
      <c r="A854" s="158">
        <v>877</v>
      </c>
      <c r="B854" s="157">
        <v>33.264099999999999</v>
      </c>
      <c r="C854" s="167" t="s">
        <v>1083</v>
      </c>
      <c r="D854" s="194">
        <v>1</v>
      </c>
    </row>
    <row r="855" spans="1:4" x14ac:dyDescent="0.5">
      <c r="A855" s="158">
        <v>587</v>
      </c>
      <c r="B855" s="157">
        <v>45.273800000000001</v>
      </c>
      <c r="C855" s="166"/>
      <c r="D855" s="194">
        <v>2</v>
      </c>
    </row>
    <row r="856" spans="1:4" x14ac:dyDescent="0.5">
      <c r="A856" s="158">
        <v>290</v>
      </c>
      <c r="B856" s="157">
        <v>21.643000000000001</v>
      </c>
      <c r="C856" s="165"/>
      <c r="D856" s="194">
        <v>3</v>
      </c>
    </row>
    <row r="857" spans="1:4" x14ac:dyDescent="0.5">
      <c r="A857" s="149">
        <v>1363</v>
      </c>
      <c r="B857" s="148">
        <v>51.697800000000001</v>
      </c>
      <c r="C857" s="154" t="s">
        <v>1082</v>
      </c>
      <c r="D857" s="194">
        <v>1</v>
      </c>
    </row>
    <row r="858" spans="1:4" x14ac:dyDescent="0.5">
      <c r="A858" s="149">
        <v>423</v>
      </c>
      <c r="B858" s="148">
        <v>32.624899999999997</v>
      </c>
      <c r="C858" s="152"/>
      <c r="D858" s="194">
        <v>2</v>
      </c>
    </row>
    <row r="859" spans="1:4" x14ac:dyDescent="0.5">
      <c r="A859" s="149">
        <v>940</v>
      </c>
      <c r="B859" s="148">
        <v>70.153400000000005</v>
      </c>
      <c r="C859" s="147"/>
      <c r="D859" s="194">
        <v>3</v>
      </c>
    </row>
    <row r="860" spans="1:4" x14ac:dyDescent="0.5">
      <c r="A860" s="158">
        <v>1630</v>
      </c>
      <c r="B860" s="157">
        <v>61.825000000000003</v>
      </c>
      <c r="C860" s="167" t="s">
        <v>1081</v>
      </c>
      <c r="D860" s="194">
        <v>1</v>
      </c>
    </row>
    <row r="861" spans="1:4" x14ac:dyDescent="0.5">
      <c r="A861" s="158">
        <v>963</v>
      </c>
      <c r="B861" s="157">
        <v>74.273799999999994</v>
      </c>
      <c r="C861" s="166"/>
      <c r="D861" s="194">
        <v>2</v>
      </c>
    </row>
    <row r="862" spans="1:4" x14ac:dyDescent="0.5">
      <c r="A862" s="158">
        <v>667</v>
      </c>
      <c r="B862" s="157">
        <v>49.779000000000003</v>
      </c>
      <c r="C862" s="165"/>
      <c r="D862" s="194">
        <v>3</v>
      </c>
    </row>
    <row r="863" spans="1:4" x14ac:dyDescent="0.5">
      <c r="A863" s="149">
        <v>11</v>
      </c>
      <c r="B863" s="148">
        <v>0.41720000000000002</v>
      </c>
      <c r="C863" s="154" t="s">
        <v>1080</v>
      </c>
      <c r="D863" s="194">
        <v>1</v>
      </c>
    </row>
    <row r="864" spans="1:4" x14ac:dyDescent="0.5">
      <c r="A864" s="149">
        <v>5</v>
      </c>
      <c r="B864" s="148">
        <v>0.3856</v>
      </c>
      <c r="C864" s="152"/>
      <c r="D864" s="194">
        <v>2</v>
      </c>
    </row>
    <row r="865" spans="1:4" x14ac:dyDescent="0.5">
      <c r="A865" s="149">
        <v>6</v>
      </c>
      <c r="B865" s="148">
        <v>0.44769999999999999</v>
      </c>
      <c r="C865" s="147"/>
      <c r="D865" s="194">
        <v>3</v>
      </c>
    </row>
    <row r="866" spans="1:4" x14ac:dyDescent="0.5">
      <c r="A866" s="158">
        <v>1937</v>
      </c>
      <c r="B866" s="157">
        <v>73.469300000000004</v>
      </c>
      <c r="C866" s="167" t="s">
        <v>1079</v>
      </c>
      <c r="D866" s="194">
        <v>1</v>
      </c>
    </row>
    <row r="867" spans="1:4" x14ac:dyDescent="0.5">
      <c r="A867" s="158">
        <v>1086</v>
      </c>
      <c r="B867" s="157">
        <v>83.760499999999993</v>
      </c>
      <c r="C867" s="166"/>
      <c r="D867" s="194">
        <v>2</v>
      </c>
    </row>
    <row r="868" spans="1:4" x14ac:dyDescent="0.5">
      <c r="A868" s="158">
        <v>851</v>
      </c>
      <c r="B868" s="157">
        <v>63.511200000000002</v>
      </c>
      <c r="C868" s="165"/>
      <c r="D868" s="194">
        <v>3</v>
      </c>
    </row>
    <row r="869" spans="1:4" x14ac:dyDescent="0.5">
      <c r="A869" s="149">
        <v>6574</v>
      </c>
      <c r="B869" s="148">
        <v>249.34819999999999</v>
      </c>
      <c r="C869" s="154" t="s">
        <v>1078</v>
      </c>
      <c r="D869" s="194">
        <v>1</v>
      </c>
    </row>
    <row r="870" spans="1:4" x14ac:dyDescent="0.5">
      <c r="A870" s="149">
        <v>3858</v>
      </c>
      <c r="B870" s="148">
        <v>297.5582</v>
      </c>
      <c r="C870" s="152"/>
      <c r="D870" s="194">
        <v>2</v>
      </c>
    </row>
    <row r="871" spans="1:4" x14ac:dyDescent="0.5">
      <c r="A871" s="149">
        <v>2716</v>
      </c>
      <c r="B871" s="148">
        <v>202.6986</v>
      </c>
      <c r="C871" s="147"/>
      <c r="D871" s="194">
        <v>3</v>
      </c>
    </row>
    <row r="872" spans="1:4" x14ac:dyDescent="0.5">
      <c r="A872" s="158">
        <v>114</v>
      </c>
      <c r="B872" s="157">
        <v>4.3239000000000001</v>
      </c>
      <c r="C872" s="163" t="s">
        <v>1077</v>
      </c>
      <c r="D872" s="194">
        <v>1</v>
      </c>
    </row>
    <row r="873" spans="1:4" x14ac:dyDescent="0.5">
      <c r="A873" s="158">
        <v>80</v>
      </c>
      <c r="B873" s="157">
        <v>6.1702000000000004</v>
      </c>
      <c r="C873" s="161"/>
      <c r="D873" s="194">
        <v>2</v>
      </c>
    </row>
    <row r="874" spans="1:4" x14ac:dyDescent="0.5">
      <c r="A874" s="158">
        <v>34</v>
      </c>
      <c r="B874" s="157">
        <v>2.5373999999999999</v>
      </c>
      <c r="C874" s="156"/>
      <c r="D874" s="194">
        <v>3</v>
      </c>
    </row>
    <row r="875" spans="1:4" x14ac:dyDescent="0.5">
      <c r="A875" s="149">
        <v>4414</v>
      </c>
      <c r="B875" s="148">
        <v>167.42060000000001</v>
      </c>
      <c r="C875" s="154" t="s">
        <v>1075</v>
      </c>
      <c r="D875" s="194">
        <v>1</v>
      </c>
    </row>
    <row r="876" spans="1:4" x14ac:dyDescent="0.5">
      <c r="A876" s="149">
        <v>2269</v>
      </c>
      <c r="B876" s="148">
        <v>175.00239999999999</v>
      </c>
      <c r="C876" s="152"/>
      <c r="D876" s="194">
        <v>2</v>
      </c>
    </row>
    <row r="877" spans="1:4" x14ac:dyDescent="0.5">
      <c r="A877" s="149">
        <v>2145</v>
      </c>
      <c r="B877" s="148">
        <v>160.08410000000001</v>
      </c>
      <c r="C877" s="147"/>
      <c r="D877" s="194">
        <v>3</v>
      </c>
    </row>
    <row r="878" spans="1:4" x14ac:dyDescent="0.5">
      <c r="A878" s="158">
        <v>608</v>
      </c>
      <c r="B878" s="157">
        <v>23.0611</v>
      </c>
      <c r="C878" s="163" t="s">
        <v>1074</v>
      </c>
      <c r="D878" s="194">
        <v>1</v>
      </c>
    </row>
    <row r="879" spans="1:4" x14ac:dyDescent="0.5">
      <c r="A879" s="158">
        <v>318</v>
      </c>
      <c r="B879" s="157">
        <v>24.526499999999999</v>
      </c>
      <c r="C879" s="161"/>
      <c r="D879" s="194">
        <v>2</v>
      </c>
    </row>
    <row r="880" spans="1:4" x14ac:dyDescent="0.5">
      <c r="A880" s="158">
        <v>290</v>
      </c>
      <c r="B880" s="157">
        <v>21.643000000000001</v>
      </c>
      <c r="C880" s="156"/>
      <c r="D880" s="194">
        <v>3</v>
      </c>
    </row>
    <row r="881" spans="1:4" x14ac:dyDescent="0.5">
      <c r="A881" s="149">
        <v>1118</v>
      </c>
      <c r="B881" s="148">
        <v>42.405099999999997</v>
      </c>
      <c r="C881" s="154" t="s">
        <v>1073</v>
      </c>
      <c r="D881" s="194">
        <v>1</v>
      </c>
    </row>
    <row r="882" spans="1:4" x14ac:dyDescent="0.5">
      <c r="A882" s="149">
        <v>585</v>
      </c>
      <c r="B882" s="148">
        <v>45.119599999999998</v>
      </c>
      <c r="C882" s="152"/>
      <c r="D882" s="194">
        <v>2</v>
      </c>
    </row>
    <row r="883" spans="1:4" x14ac:dyDescent="0.5">
      <c r="A883" s="149">
        <v>533</v>
      </c>
      <c r="B883" s="148">
        <v>39.778399999999998</v>
      </c>
      <c r="C883" s="147"/>
      <c r="D883" s="194">
        <v>3</v>
      </c>
    </row>
    <row r="884" spans="1:4" x14ac:dyDescent="0.5">
      <c r="A884" s="158">
        <v>5332</v>
      </c>
      <c r="B884" s="157">
        <v>202.2398</v>
      </c>
      <c r="C884" s="167" t="s">
        <v>1072</v>
      </c>
      <c r="D884" s="194">
        <v>1</v>
      </c>
    </row>
    <row r="885" spans="1:4" x14ac:dyDescent="0.5">
      <c r="A885" s="158">
        <v>2</v>
      </c>
      <c r="B885" s="157">
        <v>0.1542</v>
      </c>
      <c r="C885" s="166"/>
      <c r="D885" s="194">
        <v>2</v>
      </c>
    </row>
    <row r="886" spans="1:4" x14ac:dyDescent="0.5">
      <c r="A886" s="158">
        <v>5330</v>
      </c>
      <c r="B886" s="157">
        <v>397.78489999999999</v>
      </c>
      <c r="C886" s="165"/>
      <c r="D886" s="194">
        <v>3</v>
      </c>
    </row>
    <row r="887" spans="1:4" x14ac:dyDescent="0.5">
      <c r="A887" s="149">
        <v>577</v>
      </c>
      <c r="B887" s="148">
        <v>21.885200000000001</v>
      </c>
      <c r="C887" s="154" t="s">
        <v>1071</v>
      </c>
      <c r="D887" s="194">
        <v>1</v>
      </c>
    </row>
    <row r="888" spans="1:4" x14ac:dyDescent="0.5">
      <c r="A888" s="149">
        <v>0</v>
      </c>
      <c r="B888" s="148">
        <v>0</v>
      </c>
      <c r="C888" s="152"/>
      <c r="D888" s="194">
        <v>2</v>
      </c>
    </row>
    <row r="889" spans="1:4" x14ac:dyDescent="0.5">
      <c r="A889" s="149">
        <v>577</v>
      </c>
      <c r="B889" s="148">
        <v>43.062199999999997</v>
      </c>
      <c r="C889" s="147"/>
      <c r="D889" s="194">
        <v>3</v>
      </c>
    </row>
    <row r="890" spans="1:4" x14ac:dyDescent="0.5">
      <c r="A890" s="158">
        <v>17677</v>
      </c>
      <c r="B890" s="157">
        <v>670.47900000000004</v>
      </c>
      <c r="C890" s="167" t="s">
        <v>1070</v>
      </c>
      <c r="D890" s="194">
        <v>1</v>
      </c>
    </row>
    <row r="891" spans="1:4" x14ac:dyDescent="0.5">
      <c r="A891" s="158">
        <v>9255</v>
      </c>
      <c r="B891" s="157">
        <v>713.81569999999999</v>
      </c>
      <c r="C891" s="166"/>
      <c r="D891" s="194">
        <v>2</v>
      </c>
    </row>
    <row r="892" spans="1:4" x14ac:dyDescent="0.5">
      <c r="A892" s="158">
        <v>8422</v>
      </c>
      <c r="B892" s="157">
        <v>628.54489999999998</v>
      </c>
      <c r="C892" s="165"/>
      <c r="D892" s="194">
        <v>3</v>
      </c>
    </row>
    <row r="893" spans="1:4" x14ac:dyDescent="0.5">
      <c r="A893" s="149">
        <v>74</v>
      </c>
      <c r="B893" s="148">
        <v>2.8067000000000002</v>
      </c>
      <c r="C893" s="154" t="s">
        <v>1069</v>
      </c>
      <c r="D893" s="194">
        <v>1</v>
      </c>
    </row>
    <row r="894" spans="1:4" x14ac:dyDescent="0.5">
      <c r="A894" s="149">
        <v>0</v>
      </c>
      <c r="B894" s="148">
        <v>0</v>
      </c>
      <c r="C894" s="152"/>
      <c r="D894" s="194">
        <v>2</v>
      </c>
    </row>
    <row r="895" spans="1:4" x14ac:dyDescent="0.5">
      <c r="A895" s="149">
        <v>74</v>
      </c>
      <c r="B895" s="148">
        <v>5.5227000000000004</v>
      </c>
      <c r="C895" s="147"/>
      <c r="D895" s="194">
        <v>3</v>
      </c>
    </row>
    <row r="896" spans="1:4" x14ac:dyDescent="0.5">
      <c r="A896" s="158">
        <v>17742</v>
      </c>
      <c r="B896" s="157">
        <v>672.94439999999997</v>
      </c>
      <c r="C896" s="163" t="s">
        <v>1068</v>
      </c>
      <c r="D896" s="194">
        <v>1</v>
      </c>
    </row>
    <row r="897" spans="1:4" x14ac:dyDescent="0.5">
      <c r="A897" s="158">
        <v>9206</v>
      </c>
      <c r="B897" s="157">
        <v>710.03650000000005</v>
      </c>
      <c r="C897" s="161"/>
      <c r="D897" s="194">
        <v>2</v>
      </c>
    </row>
    <row r="898" spans="1:4" x14ac:dyDescent="0.5">
      <c r="A898" s="158">
        <v>8536</v>
      </c>
      <c r="B898" s="157">
        <v>637.05290000000002</v>
      </c>
      <c r="C898" s="156"/>
      <c r="D898" s="194">
        <v>3</v>
      </c>
    </row>
    <row r="899" spans="1:4" x14ac:dyDescent="0.5">
      <c r="A899" s="149">
        <v>22719</v>
      </c>
      <c r="B899" s="148">
        <v>861.71939999999995</v>
      </c>
      <c r="C899" s="154" t="s">
        <v>1067</v>
      </c>
      <c r="D899" s="194">
        <v>1</v>
      </c>
    </row>
    <row r="900" spans="1:4" x14ac:dyDescent="0.5">
      <c r="A900" s="149">
        <v>7317</v>
      </c>
      <c r="B900" s="148">
        <v>564.34249999999997</v>
      </c>
      <c r="C900" s="152"/>
      <c r="D900" s="194">
        <v>2</v>
      </c>
    </row>
    <row r="901" spans="1:4" x14ac:dyDescent="0.5">
      <c r="A901" s="149">
        <v>15402</v>
      </c>
      <c r="B901" s="148">
        <v>1149.4716000000001</v>
      </c>
      <c r="C901" s="147"/>
      <c r="D901" s="194">
        <v>3</v>
      </c>
    </row>
    <row r="905" spans="1:4" x14ac:dyDescent="0.5">
      <c r="C905" s="145"/>
    </row>
    <row r="906" spans="1:4" x14ac:dyDescent="0.5">
      <c r="C906" s="143"/>
    </row>
  </sheetData>
  <mergeCells count="300">
    <mergeCell ref="A2:B2"/>
    <mergeCell ref="C2:C3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56:C58"/>
    <mergeCell ref="C59:C61"/>
    <mergeCell ref="C62:C64"/>
    <mergeCell ref="C65:C67"/>
    <mergeCell ref="C68:C70"/>
    <mergeCell ref="C71:C73"/>
    <mergeCell ref="C74:C76"/>
    <mergeCell ref="C77:C79"/>
    <mergeCell ref="C80:C82"/>
    <mergeCell ref="C83:C85"/>
    <mergeCell ref="C86:C88"/>
    <mergeCell ref="C89:C91"/>
    <mergeCell ref="C92:C94"/>
    <mergeCell ref="C95:C97"/>
    <mergeCell ref="C98:C100"/>
    <mergeCell ref="C101:C103"/>
    <mergeCell ref="C104:C106"/>
    <mergeCell ref="C107:C109"/>
    <mergeCell ref="C110:C112"/>
    <mergeCell ref="C113:C115"/>
    <mergeCell ref="C116:C118"/>
    <mergeCell ref="C119:C121"/>
    <mergeCell ref="C122:C124"/>
    <mergeCell ref="C125:C127"/>
    <mergeCell ref="C128:C130"/>
    <mergeCell ref="C131:C133"/>
    <mergeCell ref="C134:C136"/>
    <mergeCell ref="C137:C139"/>
    <mergeCell ref="C140:C142"/>
    <mergeCell ref="C143:C145"/>
    <mergeCell ref="C146:C148"/>
    <mergeCell ref="C149:C151"/>
    <mergeCell ref="C152:C154"/>
    <mergeCell ref="C155:C157"/>
    <mergeCell ref="C158:C160"/>
    <mergeCell ref="C161:C163"/>
    <mergeCell ref="C164:C166"/>
    <mergeCell ref="C167:C169"/>
    <mergeCell ref="C170:C172"/>
    <mergeCell ref="C173:C175"/>
    <mergeCell ref="C176:C178"/>
    <mergeCell ref="C179:C181"/>
    <mergeCell ref="C182:C184"/>
    <mergeCell ref="C185:C187"/>
    <mergeCell ref="C188:C190"/>
    <mergeCell ref="C191:C193"/>
    <mergeCell ref="C194:C196"/>
    <mergeCell ref="C197:C199"/>
    <mergeCell ref="C200:C202"/>
    <mergeCell ref="C203:C205"/>
    <mergeCell ref="C206:C208"/>
    <mergeCell ref="C209:C211"/>
    <mergeCell ref="C212:C214"/>
    <mergeCell ref="C215:C217"/>
    <mergeCell ref="C218:C220"/>
    <mergeCell ref="C221:C223"/>
    <mergeCell ref="C224:C226"/>
    <mergeCell ref="C227:C229"/>
    <mergeCell ref="C230:C232"/>
    <mergeCell ref="C233:C235"/>
    <mergeCell ref="C236:C238"/>
    <mergeCell ref="C239:C241"/>
    <mergeCell ref="C242:C244"/>
    <mergeCell ref="C245:C247"/>
    <mergeCell ref="C248:C250"/>
    <mergeCell ref="C251:C253"/>
    <mergeCell ref="C254:C256"/>
    <mergeCell ref="C257:C259"/>
    <mergeCell ref="C260:C262"/>
    <mergeCell ref="C263:C265"/>
    <mergeCell ref="C266:C268"/>
    <mergeCell ref="C269:C271"/>
    <mergeCell ref="C272:C274"/>
    <mergeCell ref="C275:C277"/>
    <mergeCell ref="C278:C280"/>
    <mergeCell ref="C281:C283"/>
    <mergeCell ref="C284:C286"/>
    <mergeCell ref="C287:C289"/>
    <mergeCell ref="C290:C292"/>
    <mergeCell ref="C293:C295"/>
    <mergeCell ref="C296:C298"/>
    <mergeCell ref="C299:C301"/>
    <mergeCell ref="C302:C304"/>
    <mergeCell ref="C305:C307"/>
    <mergeCell ref="C308:C310"/>
    <mergeCell ref="C311:C313"/>
    <mergeCell ref="C314:C316"/>
    <mergeCell ref="C317:C319"/>
    <mergeCell ref="C320:C322"/>
    <mergeCell ref="C323:C325"/>
    <mergeCell ref="C326:C328"/>
    <mergeCell ref="C329:C331"/>
    <mergeCell ref="C332:C334"/>
    <mergeCell ref="C335:C337"/>
    <mergeCell ref="C338:C340"/>
    <mergeCell ref="C341:C343"/>
    <mergeCell ref="C344:C346"/>
    <mergeCell ref="C347:C349"/>
    <mergeCell ref="C350:C352"/>
    <mergeCell ref="C353:C355"/>
    <mergeCell ref="C356:C358"/>
    <mergeCell ref="C359:C361"/>
    <mergeCell ref="C362:C364"/>
    <mergeCell ref="C365:C367"/>
    <mergeCell ref="C368:C370"/>
    <mergeCell ref="C371:C373"/>
    <mergeCell ref="C374:C376"/>
    <mergeCell ref="C377:C379"/>
    <mergeCell ref="C380:C382"/>
    <mergeCell ref="C383:C385"/>
    <mergeCell ref="C386:C388"/>
    <mergeCell ref="C389:C391"/>
    <mergeCell ref="C392:C394"/>
    <mergeCell ref="C395:C397"/>
    <mergeCell ref="C398:C400"/>
    <mergeCell ref="C401:C403"/>
    <mergeCell ref="C404:C406"/>
    <mergeCell ref="C407:C409"/>
    <mergeCell ref="C410:C412"/>
    <mergeCell ref="C413:C415"/>
    <mergeCell ref="C416:C418"/>
    <mergeCell ref="C419:C421"/>
    <mergeCell ref="C422:C424"/>
    <mergeCell ref="C425:C427"/>
    <mergeCell ref="C428:C430"/>
    <mergeCell ref="C431:C433"/>
    <mergeCell ref="C434:C436"/>
    <mergeCell ref="C437:C439"/>
    <mergeCell ref="C440:C442"/>
    <mergeCell ref="C443:C445"/>
    <mergeCell ref="C446:C448"/>
    <mergeCell ref="C449:C451"/>
    <mergeCell ref="C452:C454"/>
    <mergeCell ref="C455:C457"/>
    <mergeCell ref="C458:C460"/>
    <mergeCell ref="C461:C463"/>
    <mergeCell ref="C464:C466"/>
    <mergeCell ref="C467:C469"/>
    <mergeCell ref="C470:C472"/>
    <mergeCell ref="C473:C475"/>
    <mergeCell ref="C476:C478"/>
    <mergeCell ref="C479:C481"/>
    <mergeCell ref="C482:C484"/>
    <mergeCell ref="C485:C487"/>
    <mergeCell ref="C488:C490"/>
    <mergeCell ref="C491:C493"/>
    <mergeCell ref="C494:C496"/>
    <mergeCell ref="C497:C499"/>
    <mergeCell ref="C500:C502"/>
    <mergeCell ref="C503:C505"/>
    <mergeCell ref="C506:C508"/>
    <mergeCell ref="C509:C511"/>
    <mergeCell ref="C512:C514"/>
    <mergeCell ref="C515:C517"/>
    <mergeCell ref="C518:C520"/>
    <mergeCell ref="C521:C523"/>
    <mergeCell ref="C524:C526"/>
    <mergeCell ref="C527:C529"/>
    <mergeCell ref="C530:C532"/>
    <mergeCell ref="C533:C535"/>
    <mergeCell ref="C536:C538"/>
    <mergeCell ref="C539:C541"/>
    <mergeCell ref="C542:C544"/>
    <mergeCell ref="C545:C547"/>
    <mergeCell ref="C548:C550"/>
    <mergeCell ref="C551:C553"/>
    <mergeCell ref="C554:C556"/>
    <mergeCell ref="C557:C559"/>
    <mergeCell ref="C560:C562"/>
    <mergeCell ref="C563:C565"/>
    <mergeCell ref="C566:C568"/>
    <mergeCell ref="C569:C571"/>
    <mergeCell ref="C572:C574"/>
    <mergeCell ref="C575:C577"/>
    <mergeCell ref="C578:C580"/>
    <mergeCell ref="C581:C583"/>
    <mergeCell ref="C584:C586"/>
    <mergeCell ref="C587:C589"/>
    <mergeCell ref="C590:C592"/>
    <mergeCell ref="C593:C595"/>
    <mergeCell ref="C596:C598"/>
    <mergeCell ref="C599:C601"/>
    <mergeCell ref="C602:C604"/>
    <mergeCell ref="C605:C607"/>
    <mergeCell ref="C608:C610"/>
    <mergeCell ref="C611:C613"/>
    <mergeCell ref="C614:C616"/>
    <mergeCell ref="C617:C619"/>
    <mergeCell ref="C620:C622"/>
    <mergeCell ref="C623:C625"/>
    <mergeCell ref="C626:C628"/>
    <mergeCell ref="C629:C631"/>
    <mergeCell ref="C632:C634"/>
    <mergeCell ref="C635:C637"/>
    <mergeCell ref="C638:C640"/>
    <mergeCell ref="C641:C643"/>
    <mergeCell ref="C644:C646"/>
    <mergeCell ref="C647:C649"/>
    <mergeCell ref="C650:C652"/>
    <mergeCell ref="C653:C655"/>
    <mergeCell ref="C656:C658"/>
    <mergeCell ref="C659:C661"/>
    <mergeCell ref="C662:C664"/>
    <mergeCell ref="C665:C667"/>
    <mergeCell ref="C668:C670"/>
    <mergeCell ref="C671:C673"/>
    <mergeCell ref="C674:C676"/>
    <mergeCell ref="C677:C679"/>
    <mergeCell ref="C680:C682"/>
    <mergeCell ref="C683:C685"/>
    <mergeCell ref="C686:C688"/>
    <mergeCell ref="C689:C691"/>
    <mergeCell ref="C692:C694"/>
    <mergeCell ref="C695:C697"/>
    <mergeCell ref="C698:C700"/>
    <mergeCell ref="C701:C703"/>
    <mergeCell ref="C704:C706"/>
    <mergeCell ref="C707:C709"/>
    <mergeCell ref="C710:C712"/>
    <mergeCell ref="C713:C715"/>
    <mergeCell ref="C716:C718"/>
    <mergeCell ref="C719:C721"/>
    <mergeCell ref="C722:C724"/>
    <mergeCell ref="C725:C727"/>
    <mergeCell ref="C728:C730"/>
    <mergeCell ref="C731:C733"/>
    <mergeCell ref="C734:C736"/>
    <mergeCell ref="C737:C739"/>
    <mergeCell ref="C740:C742"/>
    <mergeCell ref="C743:C745"/>
    <mergeCell ref="C746:C748"/>
    <mergeCell ref="C749:C751"/>
    <mergeCell ref="C752:C754"/>
    <mergeCell ref="C755:C757"/>
    <mergeCell ref="C758:C760"/>
    <mergeCell ref="C761:C763"/>
    <mergeCell ref="C764:C766"/>
    <mergeCell ref="C767:C769"/>
    <mergeCell ref="C770:C772"/>
    <mergeCell ref="C773:C775"/>
    <mergeCell ref="C776:C778"/>
    <mergeCell ref="C779:C781"/>
    <mergeCell ref="C782:C784"/>
    <mergeCell ref="C785:C787"/>
    <mergeCell ref="C788:C790"/>
    <mergeCell ref="C791:C793"/>
    <mergeCell ref="C794:C796"/>
    <mergeCell ref="C797:C799"/>
    <mergeCell ref="C800:C802"/>
    <mergeCell ref="C803:C805"/>
    <mergeCell ref="C806:C808"/>
    <mergeCell ref="C809:C811"/>
    <mergeCell ref="C812:C814"/>
    <mergeCell ref="C815:C817"/>
    <mergeCell ref="C818:C820"/>
    <mergeCell ref="C821:C823"/>
    <mergeCell ref="C824:C826"/>
    <mergeCell ref="C827:C829"/>
    <mergeCell ref="C830:C832"/>
    <mergeCell ref="C833:C835"/>
    <mergeCell ref="C836:C838"/>
    <mergeCell ref="C839:C841"/>
    <mergeCell ref="C842:C844"/>
    <mergeCell ref="C845:C847"/>
    <mergeCell ref="C848:C850"/>
    <mergeCell ref="C851:C853"/>
    <mergeCell ref="C854:C856"/>
    <mergeCell ref="C857:C859"/>
    <mergeCell ref="C860:C862"/>
    <mergeCell ref="C863:C865"/>
    <mergeCell ref="C866:C868"/>
    <mergeCell ref="C869:C871"/>
    <mergeCell ref="C872:C874"/>
    <mergeCell ref="C875:C877"/>
    <mergeCell ref="C878:C880"/>
    <mergeCell ref="C881:C883"/>
    <mergeCell ref="C884:C886"/>
    <mergeCell ref="C887:C889"/>
    <mergeCell ref="C890:C892"/>
    <mergeCell ref="C893:C895"/>
    <mergeCell ref="C896:C898"/>
    <mergeCell ref="C899:C90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9"/>
  <sheetViews>
    <sheetView workbookViewId="0">
      <selection sqref="A1:B299"/>
    </sheetView>
  </sheetViews>
  <sheetFormatPr defaultRowHeight="14.25" x14ac:dyDescent="0.2"/>
  <cols>
    <col min="1" max="1" width="9.140625" style="194"/>
    <col min="2" max="4" width="13.5703125" style="194" customWidth="1"/>
    <col min="5" max="16384" width="9.140625" style="194"/>
  </cols>
  <sheetData>
    <row r="1" spans="1:4" ht="21.75" x14ac:dyDescent="0.5">
      <c r="A1" s="176">
        <v>967862</v>
      </c>
      <c r="B1" s="172"/>
      <c r="C1" s="194">
        <v>1</v>
      </c>
      <c r="D1" s="175">
        <v>36710.483999999997</v>
      </c>
    </row>
    <row r="2" spans="1:4" ht="65.25" x14ac:dyDescent="0.5">
      <c r="A2" s="158">
        <v>8</v>
      </c>
      <c r="B2" s="197" t="s">
        <v>1383</v>
      </c>
      <c r="C2" s="194">
        <v>1</v>
      </c>
      <c r="D2" s="157">
        <v>0.3034</v>
      </c>
    </row>
    <row r="3" spans="1:4" ht="21.75" customHeight="1" x14ac:dyDescent="0.5">
      <c r="A3" s="149">
        <v>39</v>
      </c>
      <c r="B3" s="195" t="s">
        <v>1382</v>
      </c>
      <c r="C3" s="194">
        <v>1</v>
      </c>
      <c r="D3" s="148">
        <v>1.4792000000000001</v>
      </c>
    </row>
    <row r="4" spans="1:4" ht="21.75" customHeight="1" x14ac:dyDescent="0.5">
      <c r="A4" s="158">
        <v>4</v>
      </c>
      <c r="B4" s="197" t="s">
        <v>1381</v>
      </c>
      <c r="C4" s="194">
        <v>1</v>
      </c>
      <c r="D4" s="157">
        <v>0.1517</v>
      </c>
    </row>
    <row r="5" spans="1:4" ht="21.75" customHeight="1" x14ac:dyDescent="0.5">
      <c r="A5" s="149">
        <v>76</v>
      </c>
      <c r="B5" s="195" t="s">
        <v>1380</v>
      </c>
      <c r="C5" s="194">
        <v>1</v>
      </c>
      <c r="D5" s="148">
        <v>2.8826000000000001</v>
      </c>
    </row>
    <row r="6" spans="1:4" ht="21.75" customHeight="1" x14ac:dyDescent="0.5">
      <c r="A6" s="158">
        <v>14770</v>
      </c>
      <c r="B6" s="197" t="s">
        <v>1379</v>
      </c>
      <c r="C6" s="194">
        <v>1</v>
      </c>
      <c r="D6" s="157">
        <v>560.21810000000005</v>
      </c>
    </row>
    <row r="7" spans="1:4" ht="21.75" customHeight="1" x14ac:dyDescent="0.5">
      <c r="A7" s="149">
        <v>2426</v>
      </c>
      <c r="B7" s="195" t="s">
        <v>1378</v>
      </c>
      <c r="C7" s="194">
        <v>1</v>
      </c>
      <c r="D7" s="148">
        <v>92.016800000000003</v>
      </c>
    </row>
    <row r="8" spans="1:4" ht="21.75" customHeight="1" x14ac:dyDescent="0.5">
      <c r="A8" s="158">
        <v>3444</v>
      </c>
      <c r="B8" s="197" t="s">
        <v>1377</v>
      </c>
      <c r="C8" s="194">
        <v>1</v>
      </c>
      <c r="D8" s="157">
        <v>130.62899999999999</v>
      </c>
    </row>
    <row r="9" spans="1:4" ht="21.75" customHeight="1" x14ac:dyDescent="0.5">
      <c r="A9" s="149">
        <v>916</v>
      </c>
      <c r="B9" s="195" t="s">
        <v>1376</v>
      </c>
      <c r="C9" s="194">
        <v>1</v>
      </c>
      <c r="D9" s="148">
        <v>34.743299999999998</v>
      </c>
    </row>
    <row r="10" spans="1:4" ht="21.75" customHeight="1" x14ac:dyDescent="0.5">
      <c r="A10" s="158">
        <v>3</v>
      </c>
      <c r="B10" s="197" t="s">
        <v>1375</v>
      </c>
      <c r="C10" s="194">
        <v>1</v>
      </c>
      <c r="D10" s="157">
        <v>0.1137</v>
      </c>
    </row>
    <row r="11" spans="1:4" ht="21.75" customHeight="1" x14ac:dyDescent="0.5">
      <c r="A11" s="149">
        <v>7</v>
      </c>
      <c r="B11" s="195" t="s">
        <v>1374</v>
      </c>
      <c r="C11" s="194">
        <v>1</v>
      </c>
      <c r="D11" s="148">
        <v>0.26550000000000001</v>
      </c>
    </row>
    <row r="12" spans="1:4" ht="21.75" customHeight="1" x14ac:dyDescent="0.5">
      <c r="A12" s="158">
        <v>20</v>
      </c>
      <c r="B12" s="197" t="s">
        <v>1373</v>
      </c>
      <c r="C12" s="194">
        <v>1</v>
      </c>
      <c r="D12" s="157">
        <v>0.75849999999999995</v>
      </c>
    </row>
    <row r="13" spans="1:4" ht="21.75" customHeight="1" x14ac:dyDescent="0.5">
      <c r="A13" s="149">
        <v>0</v>
      </c>
      <c r="B13" s="195" t="s">
        <v>1372</v>
      </c>
      <c r="C13" s="194">
        <v>1</v>
      </c>
      <c r="D13" s="148">
        <v>0</v>
      </c>
    </row>
    <row r="14" spans="1:4" ht="21.75" customHeight="1" x14ac:dyDescent="0.5">
      <c r="A14" s="158">
        <v>0</v>
      </c>
      <c r="B14" s="197" t="s">
        <v>1371</v>
      </c>
      <c r="C14" s="194">
        <v>1</v>
      </c>
      <c r="D14" s="157">
        <v>0</v>
      </c>
    </row>
    <row r="15" spans="1:4" ht="21.75" customHeight="1" x14ac:dyDescent="0.5">
      <c r="A15" s="149">
        <v>1</v>
      </c>
      <c r="B15" s="195" t="s">
        <v>1370</v>
      </c>
      <c r="C15" s="194">
        <v>1</v>
      </c>
      <c r="D15" s="148">
        <v>3.7900000000000003E-2</v>
      </c>
    </row>
    <row r="16" spans="1:4" ht="21.75" customHeight="1" x14ac:dyDescent="0.5">
      <c r="A16" s="158">
        <v>4</v>
      </c>
      <c r="B16" s="197" t="s">
        <v>1369</v>
      </c>
      <c r="C16" s="194">
        <v>1</v>
      </c>
      <c r="D16" s="157">
        <v>0.1517</v>
      </c>
    </row>
    <row r="17" spans="1:4" ht="21.75" customHeight="1" x14ac:dyDescent="0.5">
      <c r="A17" s="149">
        <v>4</v>
      </c>
      <c r="B17" s="195" t="s">
        <v>1368</v>
      </c>
      <c r="C17" s="194">
        <v>1</v>
      </c>
      <c r="D17" s="148">
        <v>0.1517</v>
      </c>
    </row>
    <row r="18" spans="1:4" ht="21.75" customHeight="1" x14ac:dyDescent="0.5">
      <c r="A18" s="158">
        <v>5978</v>
      </c>
      <c r="B18" s="196" t="s">
        <v>1367</v>
      </c>
      <c r="C18" s="194">
        <v>1</v>
      </c>
      <c r="D18" s="157">
        <v>226.7423</v>
      </c>
    </row>
    <row r="19" spans="1:4" ht="21.75" customHeight="1" x14ac:dyDescent="0.5">
      <c r="A19" s="149">
        <v>3473</v>
      </c>
      <c r="B19" s="195" t="s">
        <v>1366</v>
      </c>
      <c r="C19" s="194">
        <v>1</v>
      </c>
      <c r="D19" s="148">
        <v>131.72900000000001</v>
      </c>
    </row>
    <row r="20" spans="1:4" ht="21.75" customHeight="1" x14ac:dyDescent="0.5">
      <c r="A20" s="158">
        <v>152</v>
      </c>
      <c r="B20" s="197" t="s">
        <v>1365</v>
      </c>
      <c r="C20" s="194">
        <v>1</v>
      </c>
      <c r="D20" s="157">
        <v>5.7652000000000001</v>
      </c>
    </row>
    <row r="21" spans="1:4" ht="21.75" customHeight="1" x14ac:dyDescent="0.5">
      <c r="A21" s="149">
        <v>22</v>
      </c>
      <c r="B21" s="195" t="s">
        <v>1364</v>
      </c>
      <c r="C21" s="194">
        <v>1</v>
      </c>
      <c r="D21" s="148">
        <v>0.83440000000000003</v>
      </c>
    </row>
    <row r="22" spans="1:4" ht="21.75" customHeight="1" x14ac:dyDescent="0.5">
      <c r="A22" s="158">
        <v>372</v>
      </c>
      <c r="B22" s="197" t="s">
        <v>1363</v>
      </c>
      <c r="C22" s="194">
        <v>1</v>
      </c>
      <c r="D22" s="157">
        <v>14.1097</v>
      </c>
    </row>
    <row r="23" spans="1:4" ht="21.75" customHeight="1" x14ac:dyDescent="0.5">
      <c r="A23" s="149">
        <v>16</v>
      </c>
      <c r="B23" s="195" t="s">
        <v>1362</v>
      </c>
      <c r="C23" s="194">
        <v>1</v>
      </c>
      <c r="D23" s="148">
        <v>0.60680000000000001</v>
      </c>
    </row>
    <row r="24" spans="1:4" ht="21.75" customHeight="1" x14ac:dyDescent="0.5">
      <c r="A24" s="158">
        <v>3</v>
      </c>
      <c r="B24" s="197" t="s">
        <v>1361</v>
      </c>
      <c r="C24" s="194">
        <v>1</v>
      </c>
      <c r="D24" s="157">
        <v>0.1137</v>
      </c>
    </row>
    <row r="25" spans="1:4" ht="21.75" customHeight="1" x14ac:dyDescent="0.5">
      <c r="A25" s="149">
        <v>136</v>
      </c>
      <c r="B25" s="195" t="s">
        <v>1360</v>
      </c>
      <c r="C25" s="194">
        <v>1</v>
      </c>
      <c r="D25" s="148">
        <v>5.1584000000000003</v>
      </c>
    </row>
    <row r="26" spans="1:4" ht="21.75" customHeight="1" x14ac:dyDescent="0.5">
      <c r="A26" s="158">
        <v>0</v>
      </c>
      <c r="B26" s="196" t="s">
        <v>1359</v>
      </c>
      <c r="C26" s="194">
        <v>1</v>
      </c>
      <c r="D26" s="157">
        <v>0</v>
      </c>
    </row>
    <row r="27" spans="1:4" ht="21.75" customHeight="1" x14ac:dyDescent="0.5">
      <c r="A27" s="149">
        <v>0</v>
      </c>
      <c r="B27" s="195" t="s">
        <v>1358</v>
      </c>
      <c r="C27" s="194">
        <v>1</v>
      </c>
      <c r="D27" s="148">
        <v>0</v>
      </c>
    </row>
    <row r="28" spans="1:4" ht="21.75" customHeight="1" x14ac:dyDescent="0.5">
      <c r="A28" s="158">
        <v>581</v>
      </c>
      <c r="B28" s="197" t="s">
        <v>1357</v>
      </c>
      <c r="C28" s="194">
        <v>1</v>
      </c>
      <c r="D28" s="157">
        <v>22.036999999999999</v>
      </c>
    </row>
    <row r="29" spans="1:4" ht="21.75" customHeight="1" x14ac:dyDescent="0.5">
      <c r="A29" s="149">
        <v>11</v>
      </c>
      <c r="B29" s="195" t="s">
        <v>1356</v>
      </c>
      <c r="C29" s="194">
        <v>1</v>
      </c>
      <c r="D29" s="148">
        <v>0.41720000000000002</v>
      </c>
    </row>
    <row r="30" spans="1:4" ht="21.75" customHeight="1" x14ac:dyDescent="0.5">
      <c r="A30" s="158">
        <v>0</v>
      </c>
      <c r="B30" s="197" t="s">
        <v>1355</v>
      </c>
      <c r="C30" s="194">
        <v>1</v>
      </c>
      <c r="D30" s="157">
        <v>0</v>
      </c>
    </row>
    <row r="31" spans="1:4" ht="21.75" customHeight="1" x14ac:dyDescent="0.5">
      <c r="A31" s="149">
        <v>25</v>
      </c>
      <c r="B31" s="195" t="s">
        <v>1354</v>
      </c>
      <c r="C31" s="194">
        <v>1</v>
      </c>
      <c r="D31" s="148">
        <v>0.94820000000000004</v>
      </c>
    </row>
    <row r="32" spans="1:4" ht="21.75" customHeight="1" x14ac:dyDescent="0.5">
      <c r="A32" s="158">
        <v>2</v>
      </c>
      <c r="B32" s="197" t="s">
        <v>1353</v>
      </c>
      <c r="C32" s="194">
        <v>1</v>
      </c>
      <c r="D32" s="157">
        <v>7.5800000000000006E-2</v>
      </c>
    </row>
    <row r="33" spans="1:4" ht="21.75" customHeight="1" x14ac:dyDescent="0.5">
      <c r="A33" s="149">
        <v>6248</v>
      </c>
      <c r="B33" s="195" t="s">
        <v>1352</v>
      </c>
      <c r="C33" s="194">
        <v>1</v>
      </c>
      <c r="D33" s="148">
        <v>236.98320000000001</v>
      </c>
    </row>
    <row r="34" spans="1:4" ht="21.75" customHeight="1" x14ac:dyDescent="0.5">
      <c r="A34" s="158">
        <v>223</v>
      </c>
      <c r="B34" s="196" t="s">
        <v>1351</v>
      </c>
      <c r="C34" s="194">
        <v>1</v>
      </c>
      <c r="D34" s="157">
        <v>8.4581999999999997</v>
      </c>
    </row>
    <row r="35" spans="1:4" ht="21.75" customHeight="1" x14ac:dyDescent="0.5">
      <c r="A35" s="149">
        <v>504</v>
      </c>
      <c r="B35" s="195" t="s">
        <v>1350</v>
      </c>
      <c r="C35" s="194">
        <v>1</v>
      </c>
      <c r="D35" s="148">
        <v>19.116399999999999</v>
      </c>
    </row>
    <row r="36" spans="1:4" ht="21.75" customHeight="1" x14ac:dyDescent="0.5">
      <c r="A36" s="158">
        <v>4</v>
      </c>
      <c r="B36" s="197" t="s">
        <v>1349</v>
      </c>
      <c r="C36" s="194">
        <v>1</v>
      </c>
      <c r="D36" s="157">
        <v>0.1517</v>
      </c>
    </row>
    <row r="37" spans="1:4" ht="21.75" customHeight="1" x14ac:dyDescent="0.5">
      <c r="A37" s="149">
        <v>2</v>
      </c>
      <c r="B37" s="195" t="s">
        <v>1348</v>
      </c>
      <c r="C37" s="194">
        <v>1</v>
      </c>
      <c r="D37" s="148">
        <v>7.5800000000000006E-2</v>
      </c>
    </row>
    <row r="38" spans="1:4" ht="21.75" customHeight="1" x14ac:dyDescent="0.5">
      <c r="A38" s="158">
        <v>465</v>
      </c>
      <c r="B38" s="197" t="s">
        <v>1347</v>
      </c>
      <c r="C38" s="194">
        <v>1</v>
      </c>
      <c r="D38" s="157">
        <v>17.6371</v>
      </c>
    </row>
    <row r="39" spans="1:4" ht="21.75" customHeight="1" x14ac:dyDescent="0.5">
      <c r="A39" s="149">
        <v>3525</v>
      </c>
      <c r="B39" s="195" t="s">
        <v>1346</v>
      </c>
      <c r="C39" s="194">
        <v>1</v>
      </c>
      <c r="D39" s="148">
        <v>133.7013</v>
      </c>
    </row>
    <row r="40" spans="1:4" ht="21.75" customHeight="1" x14ac:dyDescent="0.5">
      <c r="A40" s="158">
        <v>2616</v>
      </c>
      <c r="B40" s="197" t="s">
        <v>1345</v>
      </c>
      <c r="C40" s="194">
        <v>1</v>
      </c>
      <c r="D40" s="157">
        <v>99.223399999999998</v>
      </c>
    </row>
    <row r="41" spans="1:4" ht="21.75" customHeight="1" x14ac:dyDescent="0.5">
      <c r="A41" s="149">
        <v>2</v>
      </c>
      <c r="B41" s="195" t="s">
        <v>1344</v>
      </c>
      <c r="C41" s="194">
        <v>1</v>
      </c>
      <c r="D41" s="148">
        <v>7.5800000000000006E-2</v>
      </c>
    </row>
    <row r="42" spans="1:4" ht="21.75" customHeight="1" x14ac:dyDescent="0.5">
      <c r="A42" s="158">
        <v>1081</v>
      </c>
      <c r="B42" s="197" t="s">
        <v>1343</v>
      </c>
      <c r="C42" s="194">
        <v>1</v>
      </c>
      <c r="D42" s="157">
        <v>41.0017</v>
      </c>
    </row>
    <row r="43" spans="1:4" ht="21.75" customHeight="1" x14ac:dyDescent="0.5">
      <c r="A43" s="149">
        <v>1205</v>
      </c>
      <c r="B43" s="195" t="s">
        <v>1342</v>
      </c>
      <c r="C43" s="194">
        <v>1</v>
      </c>
      <c r="D43" s="148">
        <v>45.704999999999998</v>
      </c>
    </row>
    <row r="44" spans="1:4" ht="21.75" customHeight="1" x14ac:dyDescent="0.5">
      <c r="A44" s="158">
        <v>9</v>
      </c>
      <c r="B44" s="197" t="s">
        <v>1341</v>
      </c>
      <c r="C44" s="194">
        <v>1</v>
      </c>
      <c r="D44" s="157">
        <v>0.34129999999999999</v>
      </c>
    </row>
    <row r="45" spans="1:4" ht="21.75" customHeight="1" x14ac:dyDescent="0.5">
      <c r="A45" s="149">
        <v>1</v>
      </c>
      <c r="B45" s="195" t="s">
        <v>1340</v>
      </c>
      <c r="C45" s="194">
        <v>1</v>
      </c>
      <c r="D45" s="148">
        <v>3.7900000000000003E-2</v>
      </c>
    </row>
    <row r="46" spans="1:4" ht="21.75" customHeight="1" x14ac:dyDescent="0.5">
      <c r="A46" s="158">
        <v>0</v>
      </c>
      <c r="B46" s="197" t="s">
        <v>1339</v>
      </c>
      <c r="C46" s="194">
        <v>1</v>
      </c>
      <c r="D46" s="157">
        <v>0</v>
      </c>
    </row>
    <row r="47" spans="1:4" ht="21.75" customHeight="1" x14ac:dyDescent="0.5">
      <c r="A47" s="149">
        <v>1</v>
      </c>
      <c r="B47" s="195" t="s">
        <v>1338</v>
      </c>
      <c r="C47" s="194">
        <v>1</v>
      </c>
      <c r="D47" s="148">
        <v>3.7900000000000003E-2</v>
      </c>
    </row>
    <row r="48" spans="1:4" ht="21.75" customHeight="1" x14ac:dyDescent="0.5">
      <c r="A48" s="158">
        <v>3</v>
      </c>
      <c r="B48" s="197" t="s">
        <v>1337</v>
      </c>
      <c r="C48" s="194">
        <v>1</v>
      </c>
      <c r="D48" s="157">
        <v>0.1137</v>
      </c>
    </row>
    <row r="49" spans="1:4" ht="21.75" customHeight="1" x14ac:dyDescent="0.5">
      <c r="A49" s="149">
        <v>0</v>
      </c>
      <c r="B49" s="195" t="s">
        <v>1336</v>
      </c>
      <c r="C49" s="194">
        <v>1</v>
      </c>
      <c r="D49" s="148">
        <v>0</v>
      </c>
    </row>
    <row r="50" spans="1:4" ht="21.75" customHeight="1" x14ac:dyDescent="0.5">
      <c r="A50" s="158">
        <v>0</v>
      </c>
      <c r="B50" s="197" t="s">
        <v>1335</v>
      </c>
      <c r="C50" s="194">
        <v>1</v>
      </c>
      <c r="D50" s="157">
        <v>0</v>
      </c>
    </row>
    <row r="51" spans="1:4" ht="21.75" customHeight="1" x14ac:dyDescent="0.5">
      <c r="A51" s="149">
        <v>0</v>
      </c>
      <c r="B51" s="195" t="s">
        <v>1334</v>
      </c>
      <c r="C51" s="194">
        <v>1</v>
      </c>
      <c r="D51" s="148">
        <v>0</v>
      </c>
    </row>
    <row r="52" spans="1:4" ht="21.75" customHeight="1" x14ac:dyDescent="0.5">
      <c r="A52" s="158">
        <v>0</v>
      </c>
      <c r="B52" s="197" t="s">
        <v>1333</v>
      </c>
      <c r="C52" s="194">
        <v>1</v>
      </c>
      <c r="D52" s="157">
        <v>0</v>
      </c>
    </row>
    <row r="53" spans="1:4" ht="21.75" customHeight="1" x14ac:dyDescent="0.5">
      <c r="A53" s="149">
        <v>2</v>
      </c>
      <c r="B53" s="195" t="s">
        <v>1332</v>
      </c>
      <c r="C53" s="194">
        <v>1</v>
      </c>
      <c r="D53" s="148">
        <v>7.5800000000000006E-2</v>
      </c>
    </row>
    <row r="54" spans="1:4" ht="21.75" customHeight="1" x14ac:dyDescent="0.5">
      <c r="A54" s="158">
        <v>154</v>
      </c>
      <c r="B54" s="197" t="s">
        <v>1331</v>
      </c>
      <c r="C54" s="194">
        <v>1</v>
      </c>
      <c r="D54" s="157">
        <v>5.8411</v>
      </c>
    </row>
    <row r="55" spans="1:4" ht="21.75" customHeight="1" x14ac:dyDescent="0.5">
      <c r="A55" s="149">
        <v>1865</v>
      </c>
      <c r="B55" s="195" t="s">
        <v>1330</v>
      </c>
      <c r="C55" s="194">
        <v>1</v>
      </c>
      <c r="D55" s="148">
        <v>70.738399999999999</v>
      </c>
    </row>
    <row r="56" spans="1:4" ht="21.75" customHeight="1" x14ac:dyDescent="0.5">
      <c r="A56" s="171">
        <v>2</v>
      </c>
      <c r="B56" s="197" t="s">
        <v>1329</v>
      </c>
      <c r="C56" s="194">
        <v>1</v>
      </c>
      <c r="D56" s="170">
        <v>7.5800000000000006E-2</v>
      </c>
    </row>
    <row r="57" spans="1:4" ht="21.75" customHeight="1" x14ac:dyDescent="0.5">
      <c r="A57" s="149">
        <v>0</v>
      </c>
      <c r="B57" s="195" t="s">
        <v>1328</v>
      </c>
      <c r="C57" s="194">
        <v>1</v>
      </c>
      <c r="D57" s="148">
        <v>0</v>
      </c>
    </row>
    <row r="58" spans="1:4" ht="21.75" customHeight="1" x14ac:dyDescent="0.5">
      <c r="A58" s="158">
        <v>335</v>
      </c>
      <c r="B58" s="197" t="s">
        <v>1327</v>
      </c>
      <c r="C58" s="194">
        <v>1</v>
      </c>
      <c r="D58" s="157">
        <v>12.706300000000001</v>
      </c>
    </row>
    <row r="59" spans="1:4" ht="21.75" customHeight="1" x14ac:dyDescent="0.5">
      <c r="A59" s="149">
        <v>1399</v>
      </c>
      <c r="B59" s="195" t="s">
        <v>1325</v>
      </c>
      <c r="C59" s="194">
        <v>1</v>
      </c>
      <c r="D59" s="148">
        <v>53.063299999999998</v>
      </c>
    </row>
    <row r="60" spans="1:4" ht="21.75" customHeight="1" x14ac:dyDescent="0.5">
      <c r="A60" s="158">
        <v>562</v>
      </c>
      <c r="B60" s="197" t="s">
        <v>1324</v>
      </c>
      <c r="C60" s="194">
        <v>1</v>
      </c>
      <c r="D60" s="157">
        <v>21.316299999999998</v>
      </c>
    </row>
    <row r="61" spans="1:4" ht="21.75" customHeight="1" x14ac:dyDescent="0.5">
      <c r="A61" s="149">
        <v>612</v>
      </c>
      <c r="B61" s="195" t="s">
        <v>1323</v>
      </c>
      <c r="C61" s="194">
        <v>1</v>
      </c>
      <c r="D61" s="148">
        <v>23.212800000000001</v>
      </c>
    </row>
    <row r="62" spans="1:4" ht="21.75" customHeight="1" x14ac:dyDescent="0.5">
      <c r="A62" s="149">
        <v>3964</v>
      </c>
      <c r="B62" s="197" t="s">
        <v>1322</v>
      </c>
      <c r="C62" s="194">
        <v>1</v>
      </c>
      <c r="D62" s="148">
        <v>150.35230000000001</v>
      </c>
    </row>
    <row r="63" spans="1:4" ht="21.75" customHeight="1" x14ac:dyDescent="0.5">
      <c r="A63" s="149">
        <v>3009</v>
      </c>
      <c r="B63" s="195" t="s">
        <v>1321</v>
      </c>
      <c r="C63" s="194">
        <v>1</v>
      </c>
      <c r="D63" s="148">
        <v>114.1297</v>
      </c>
    </row>
    <row r="64" spans="1:4" ht="21.75" customHeight="1" x14ac:dyDescent="0.5">
      <c r="A64" s="158">
        <v>2154</v>
      </c>
      <c r="B64" s="197" t="s">
        <v>1320</v>
      </c>
      <c r="C64" s="194">
        <v>1</v>
      </c>
      <c r="D64" s="157">
        <v>81.7</v>
      </c>
    </row>
    <row r="65" spans="1:4" ht="21.75" customHeight="1" x14ac:dyDescent="0.5">
      <c r="A65" s="149">
        <v>237</v>
      </c>
      <c r="B65" s="195" t="s">
        <v>1319</v>
      </c>
      <c r="C65" s="194">
        <v>1</v>
      </c>
      <c r="D65" s="148">
        <v>8.9892000000000003</v>
      </c>
    </row>
    <row r="66" spans="1:4" ht="21.75" customHeight="1" x14ac:dyDescent="0.5">
      <c r="A66" s="158">
        <v>324</v>
      </c>
      <c r="B66" s="197" t="s">
        <v>1318</v>
      </c>
      <c r="C66" s="194">
        <v>1</v>
      </c>
      <c r="D66" s="157">
        <v>12.289099999999999</v>
      </c>
    </row>
    <row r="67" spans="1:4" ht="21.75" customHeight="1" x14ac:dyDescent="0.5">
      <c r="A67" s="149">
        <v>292</v>
      </c>
      <c r="B67" s="195" t="s">
        <v>1317</v>
      </c>
      <c r="C67" s="194">
        <v>1</v>
      </c>
      <c r="D67" s="148">
        <v>11.0754</v>
      </c>
    </row>
    <row r="68" spans="1:4" ht="21.75" customHeight="1" x14ac:dyDescent="0.5">
      <c r="A68" s="149">
        <v>1670</v>
      </c>
      <c r="B68" s="197" t="s">
        <v>1316</v>
      </c>
      <c r="C68" s="194">
        <v>1</v>
      </c>
      <c r="D68" s="148">
        <v>63.342100000000002</v>
      </c>
    </row>
    <row r="69" spans="1:4" ht="21.75" customHeight="1" x14ac:dyDescent="0.5">
      <c r="A69" s="149">
        <v>137</v>
      </c>
      <c r="B69" s="195" t="s">
        <v>1315</v>
      </c>
      <c r="C69" s="194">
        <v>1</v>
      </c>
      <c r="D69" s="148">
        <v>5.1962999999999999</v>
      </c>
    </row>
    <row r="70" spans="1:4" ht="21.75" customHeight="1" x14ac:dyDescent="0.5">
      <c r="A70" s="158">
        <v>169</v>
      </c>
      <c r="B70" s="196" t="s">
        <v>1314</v>
      </c>
      <c r="C70" s="194">
        <v>1</v>
      </c>
      <c r="D70" s="157">
        <v>6.41</v>
      </c>
    </row>
    <row r="71" spans="1:4" ht="21.75" customHeight="1" x14ac:dyDescent="0.5">
      <c r="A71" s="149">
        <v>40</v>
      </c>
      <c r="B71" s="195" t="s">
        <v>1313</v>
      </c>
      <c r="C71" s="194">
        <v>1</v>
      </c>
      <c r="D71" s="148">
        <v>1.5170999999999999</v>
      </c>
    </row>
    <row r="72" spans="1:4" ht="21.75" customHeight="1" x14ac:dyDescent="0.5">
      <c r="A72" s="158">
        <v>105</v>
      </c>
      <c r="B72" s="196" t="s">
        <v>1312</v>
      </c>
      <c r="C72" s="194">
        <v>1</v>
      </c>
      <c r="D72" s="157">
        <v>3.9824999999999999</v>
      </c>
    </row>
    <row r="73" spans="1:4" ht="21.75" customHeight="1" x14ac:dyDescent="0.5">
      <c r="A73" s="149">
        <v>229</v>
      </c>
      <c r="B73" s="195" t="s">
        <v>1311</v>
      </c>
      <c r="C73" s="194">
        <v>1</v>
      </c>
      <c r="D73" s="148">
        <v>8.6858000000000004</v>
      </c>
    </row>
    <row r="74" spans="1:4" ht="21.75" customHeight="1" x14ac:dyDescent="0.5">
      <c r="A74" s="158">
        <v>1641</v>
      </c>
      <c r="B74" s="197" t="s">
        <v>1310</v>
      </c>
      <c r="C74" s="194">
        <v>1</v>
      </c>
      <c r="D74" s="157">
        <v>62.242199999999997</v>
      </c>
    </row>
    <row r="75" spans="1:4" ht="21.75" customHeight="1" x14ac:dyDescent="0.5">
      <c r="A75" s="149">
        <v>1382</v>
      </c>
      <c r="B75" s="195" t="s">
        <v>1309</v>
      </c>
      <c r="C75" s="194">
        <v>1</v>
      </c>
      <c r="D75" s="148">
        <v>52.418500000000002</v>
      </c>
    </row>
    <row r="76" spans="1:4" ht="21.75" customHeight="1" x14ac:dyDescent="0.5">
      <c r="A76" s="158">
        <v>457</v>
      </c>
      <c r="B76" s="197" t="s">
        <v>1308</v>
      </c>
      <c r="C76" s="194">
        <v>1</v>
      </c>
      <c r="D76" s="157">
        <v>17.3337</v>
      </c>
    </row>
    <row r="77" spans="1:4" ht="21.75" customHeight="1" x14ac:dyDescent="0.5">
      <c r="A77" s="149">
        <v>682</v>
      </c>
      <c r="B77" s="195" t="s">
        <v>1307</v>
      </c>
      <c r="C77" s="194">
        <v>1</v>
      </c>
      <c r="D77" s="148">
        <v>25.867799999999999</v>
      </c>
    </row>
    <row r="78" spans="1:4" ht="21.75" customHeight="1" x14ac:dyDescent="0.5">
      <c r="A78" s="158">
        <v>650</v>
      </c>
      <c r="B78" s="197" t="s">
        <v>1306</v>
      </c>
      <c r="C78" s="194">
        <v>1</v>
      </c>
      <c r="D78" s="157">
        <v>24.6541</v>
      </c>
    </row>
    <row r="79" spans="1:4" ht="21.75" customHeight="1" x14ac:dyDescent="0.5">
      <c r="A79" s="149">
        <v>103</v>
      </c>
      <c r="B79" s="195" t="s">
        <v>1305</v>
      </c>
      <c r="C79" s="194">
        <v>1</v>
      </c>
      <c r="D79" s="148">
        <v>3.9066999999999998</v>
      </c>
    </row>
    <row r="80" spans="1:4" ht="21.75" customHeight="1" x14ac:dyDescent="0.5">
      <c r="A80" s="158">
        <v>569</v>
      </c>
      <c r="B80" s="197" t="s">
        <v>1304</v>
      </c>
      <c r="C80" s="194">
        <v>1</v>
      </c>
      <c r="D80" s="157">
        <v>21.581800000000001</v>
      </c>
    </row>
    <row r="81" spans="1:4" ht="21.75" customHeight="1" x14ac:dyDescent="0.5">
      <c r="A81" s="149">
        <v>157</v>
      </c>
      <c r="B81" s="195" t="s">
        <v>1303</v>
      </c>
      <c r="C81" s="194">
        <v>1</v>
      </c>
      <c r="D81" s="148">
        <v>5.9549000000000003</v>
      </c>
    </row>
    <row r="82" spans="1:4" ht="21.75" customHeight="1" x14ac:dyDescent="0.5">
      <c r="A82" s="158">
        <v>11</v>
      </c>
      <c r="B82" s="197" t="s">
        <v>1302</v>
      </c>
      <c r="C82" s="194">
        <v>1</v>
      </c>
      <c r="D82" s="157">
        <v>0.41720000000000002</v>
      </c>
    </row>
    <row r="83" spans="1:4" ht="21.75" customHeight="1" x14ac:dyDescent="0.5">
      <c r="A83" s="149">
        <v>219</v>
      </c>
      <c r="B83" s="195" t="s">
        <v>1301</v>
      </c>
      <c r="C83" s="194">
        <v>1</v>
      </c>
      <c r="D83" s="148">
        <v>8.3064999999999998</v>
      </c>
    </row>
    <row r="84" spans="1:4" ht="21.75" customHeight="1" x14ac:dyDescent="0.5">
      <c r="A84" s="158">
        <v>22</v>
      </c>
      <c r="B84" s="197" t="s">
        <v>1300</v>
      </c>
      <c r="C84" s="194">
        <v>1</v>
      </c>
      <c r="D84" s="157">
        <v>0.83440000000000003</v>
      </c>
    </row>
    <row r="85" spans="1:4" ht="21.75" customHeight="1" x14ac:dyDescent="0.5">
      <c r="A85" s="149">
        <v>7748</v>
      </c>
      <c r="B85" s="195" t="s">
        <v>1299</v>
      </c>
      <c r="C85" s="194">
        <v>1</v>
      </c>
      <c r="D85" s="148">
        <v>293.87740000000002</v>
      </c>
    </row>
    <row r="86" spans="1:4" ht="21.75" customHeight="1" x14ac:dyDescent="0.5">
      <c r="A86" s="158">
        <v>88</v>
      </c>
      <c r="B86" s="196" t="s">
        <v>1298</v>
      </c>
      <c r="C86" s="194">
        <v>1</v>
      </c>
      <c r="D86" s="157">
        <v>3.3376999999999999</v>
      </c>
    </row>
    <row r="87" spans="1:4" ht="21.75" customHeight="1" x14ac:dyDescent="0.5">
      <c r="A87" s="149">
        <v>1013</v>
      </c>
      <c r="B87" s="195" t="s">
        <v>1297</v>
      </c>
      <c r="C87" s="194">
        <v>1</v>
      </c>
      <c r="D87" s="148">
        <v>38.422499999999999</v>
      </c>
    </row>
    <row r="88" spans="1:4" ht="21.75" customHeight="1" x14ac:dyDescent="0.5">
      <c r="A88" s="158">
        <v>1606</v>
      </c>
      <c r="B88" s="197" t="s">
        <v>1296</v>
      </c>
      <c r="C88" s="194">
        <v>1</v>
      </c>
      <c r="D88" s="157">
        <v>60.914700000000003</v>
      </c>
    </row>
    <row r="89" spans="1:4" ht="21.75" customHeight="1" x14ac:dyDescent="0.5">
      <c r="A89" s="149">
        <v>574</v>
      </c>
      <c r="B89" s="195" t="s">
        <v>1295</v>
      </c>
      <c r="C89" s="194">
        <v>1</v>
      </c>
      <c r="D89" s="148">
        <v>21.7715</v>
      </c>
    </row>
    <row r="90" spans="1:4" ht="21.75" customHeight="1" x14ac:dyDescent="0.5">
      <c r="A90" s="158">
        <v>48</v>
      </c>
      <c r="B90" s="197" t="s">
        <v>1294</v>
      </c>
      <c r="C90" s="194">
        <v>1</v>
      </c>
      <c r="D90" s="157">
        <v>1.8206</v>
      </c>
    </row>
    <row r="91" spans="1:4" ht="21.75" customHeight="1" x14ac:dyDescent="0.5">
      <c r="A91" s="149">
        <v>28</v>
      </c>
      <c r="B91" s="195" t="s">
        <v>1293</v>
      </c>
      <c r="C91" s="194">
        <v>1</v>
      </c>
      <c r="D91" s="148">
        <v>1.0620000000000001</v>
      </c>
    </row>
    <row r="92" spans="1:4" ht="21.75" customHeight="1" x14ac:dyDescent="0.5">
      <c r="A92" s="158">
        <v>35</v>
      </c>
      <c r="B92" s="197" t="s">
        <v>1292</v>
      </c>
      <c r="C92" s="194">
        <v>1</v>
      </c>
      <c r="D92" s="157">
        <v>1.3274999999999999</v>
      </c>
    </row>
    <row r="93" spans="1:4" ht="21.75" customHeight="1" x14ac:dyDescent="0.5">
      <c r="A93" s="149">
        <v>705</v>
      </c>
      <c r="B93" s="195" t="s">
        <v>1291</v>
      </c>
      <c r="C93" s="194">
        <v>1</v>
      </c>
      <c r="D93" s="148">
        <v>26.740200000000002</v>
      </c>
    </row>
    <row r="94" spans="1:4" ht="21.75" customHeight="1" x14ac:dyDescent="0.5">
      <c r="A94" s="158">
        <v>88</v>
      </c>
      <c r="B94" s="197" t="s">
        <v>1290</v>
      </c>
      <c r="C94" s="194">
        <v>1</v>
      </c>
      <c r="D94" s="157">
        <v>3.3376999999999999</v>
      </c>
    </row>
    <row r="95" spans="1:4" ht="21.75" customHeight="1" x14ac:dyDescent="0.5">
      <c r="A95" s="149">
        <v>3</v>
      </c>
      <c r="B95" s="195" t="s">
        <v>1289</v>
      </c>
      <c r="C95" s="194">
        <v>1</v>
      </c>
      <c r="D95" s="148">
        <v>0.1137</v>
      </c>
    </row>
    <row r="96" spans="1:4" ht="21.75" customHeight="1" x14ac:dyDescent="0.5">
      <c r="A96" s="158">
        <v>50</v>
      </c>
      <c r="B96" s="197" t="s">
        <v>1288</v>
      </c>
      <c r="C96" s="194">
        <v>1</v>
      </c>
      <c r="D96" s="157">
        <v>1.8964000000000001</v>
      </c>
    </row>
    <row r="97" spans="1:4" ht="21.75" customHeight="1" x14ac:dyDescent="0.5">
      <c r="A97" s="149">
        <v>2977</v>
      </c>
      <c r="B97" s="195" t="s">
        <v>1287</v>
      </c>
      <c r="C97" s="194">
        <v>1</v>
      </c>
      <c r="D97" s="148">
        <v>112.916</v>
      </c>
    </row>
    <row r="98" spans="1:4" ht="21.75" customHeight="1" x14ac:dyDescent="0.5">
      <c r="A98" s="158">
        <v>7004</v>
      </c>
      <c r="B98" s="197" t="s">
        <v>1285</v>
      </c>
      <c r="C98" s="194">
        <v>1</v>
      </c>
      <c r="D98" s="157">
        <v>265.65789999999998</v>
      </c>
    </row>
    <row r="99" spans="1:4" ht="21.75" customHeight="1" x14ac:dyDescent="0.5">
      <c r="A99" s="149">
        <v>40867</v>
      </c>
      <c r="B99" s="195" t="s">
        <v>1284</v>
      </c>
      <c r="C99" s="194">
        <v>1</v>
      </c>
      <c r="D99" s="148">
        <v>1550.0632000000001</v>
      </c>
    </row>
    <row r="100" spans="1:4" ht="21.75" customHeight="1" x14ac:dyDescent="0.5">
      <c r="A100" s="158">
        <v>12190</v>
      </c>
      <c r="B100" s="196" t="s">
        <v>1283</v>
      </c>
      <c r="C100" s="194">
        <v>1</v>
      </c>
      <c r="D100" s="157">
        <v>462.36009999999999</v>
      </c>
    </row>
    <row r="101" spans="1:4" ht="21.75" customHeight="1" x14ac:dyDescent="0.5">
      <c r="A101" s="149">
        <v>102</v>
      </c>
      <c r="B101" s="195" t="s">
        <v>1282</v>
      </c>
      <c r="C101" s="194">
        <v>1</v>
      </c>
      <c r="D101" s="148">
        <v>3.8687999999999998</v>
      </c>
    </row>
    <row r="102" spans="1:4" ht="21.75" customHeight="1" x14ac:dyDescent="0.5">
      <c r="A102" s="158">
        <v>195</v>
      </c>
      <c r="B102" s="196" t="s">
        <v>1280</v>
      </c>
      <c r="C102" s="194">
        <v>1</v>
      </c>
      <c r="D102" s="157">
        <v>7.3962000000000003</v>
      </c>
    </row>
    <row r="103" spans="1:4" ht="21.75" customHeight="1" x14ac:dyDescent="0.5">
      <c r="A103" s="149">
        <v>1874</v>
      </c>
      <c r="B103" s="195" t="s">
        <v>1279</v>
      </c>
      <c r="C103" s="194">
        <v>1</v>
      </c>
      <c r="D103" s="148">
        <v>71.079800000000006</v>
      </c>
    </row>
    <row r="104" spans="1:4" ht="21.75" customHeight="1" x14ac:dyDescent="0.5">
      <c r="A104" s="158">
        <v>2280</v>
      </c>
      <c r="B104" s="196" t="s">
        <v>1278</v>
      </c>
      <c r="C104" s="194">
        <v>1</v>
      </c>
      <c r="D104" s="157">
        <v>86.479100000000003</v>
      </c>
    </row>
    <row r="105" spans="1:4" ht="21.75" customHeight="1" x14ac:dyDescent="0.5">
      <c r="A105" s="149">
        <v>45450</v>
      </c>
      <c r="B105" s="195" t="s">
        <v>1277</v>
      </c>
      <c r="C105" s="194">
        <v>1</v>
      </c>
      <c r="D105" s="148">
        <v>1723.894</v>
      </c>
    </row>
    <row r="106" spans="1:4" ht="21.75" customHeight="1" x14ac:dyDescent="0.5">
      <c r="A106" s="158">
        <v>2365</v>
      </c>
      <c r="B106" s="197" t="s">
        <v>1276</v>
      </c>
      <c r="C106" s="194">
        <v>1</v>
      </c>
      <c r="D106" s="157">
        <v>89.703100000000006</v>
      </c>
    </row>
    <row r="107" spans="1:4" ht="21.75" customHeight="1" x14ac:dyDescent="0.5">
      <c r="A107" s="149">
        <v>3</v>
      </c>
      <c r="B107" s="195" t="s">
        <v>1275</v>
      </c>
      <c r="C107" s="194">
        <v>1</v>
      </c>
      <c r="D107" s="148">
        <v>0.1137</v>
      </c>
    </row>
    <row r="108" spans="1:4" ht="21.75" customHeight="1" x14ac:dyDescent="0.5">
      <c r="A108" s="158">
        <v>187</v>
      </c>
      <c r="B108" s="197" t="s">
        <v>1274</v>
      </c>
      <c r="C108" s="194">
        <v>1</v>
      </c>
      <c r="D108" s="157">
        <v>7.0928000000000004</v>
      </c>
    </row>
    <row r="109" spans="1:4" ht="21.75" customHeight="1" x14ac:dyDescent="0.5">
      <c r="A109" s="149">
        <v>2</v>
      </c>
      <c r="B109" s="195" t="s">
        <v>1273</v>
      </c>
      <c r="C109" s="194">
        <v>1</v>
      </c>
      <c r="D109" s="148">
        <v>7.5800000000000006E-2</v>
      </c>
    </row>
    <row r="110" spans="1:4" ht="21.75" customHeight="1" x14ac:dyDescent="0.5">
      <c r="A110" s="158">
        <v>1829</v>
      </c>
      <c r="B110" s="197" t="s">
        <v>1272</v>
      </c>
      <c r="C110" s="194">
        <v>1</v>
      </c>
      <c r="D110" s="157">
        <v>69.372900000000001</v>
      </c>
    </row>
    <row r="111" spans="1:4" ht="21.75" customHeight="1" x14ac:dyDescent="0.5">
      <c r="A111" s="149">
        <v>2300</v>
      </c>
      <c r="B111" s="195" t="s">
        <v>1271</v>
      </c>
      <c r="C111" s="194">
        <v>1</v>
      </c>
      <c r="D111" s="148">
        <v>87.237700000000004</v>
      </c>
    </row>
    <row r="112" spans="1:4" ht="21.75" customHeight="1" x14ac:dyDescent="0.5">
      <c r="A112" s="158">
        <v>125820</v>
      </c>
      <c r="B112" s="197" t="s">
        <v>1270</v>
      </c>
      <c r="C112" s="194">
        <v>1</v>
      </c>
      <c r="D112" s="157">
        <v>4772.2847000000002</v>
      </c>
    </row>
    <row r="113" spans="1:4" ht="21.75" customHeight="1" x14ac:dyDescent="0.5">
      <c r="A113" s="149">
        <v>859</v>
      </c>
      <c r="B113" s="195" t="s">
        <v>1268</v>
      </c>
      <c r="C113" s="194">
        <v>1</v>
      </c>
      <c r="D113" s="148">
        <v>32.581400000000002</v>
      </c>
    </row>
    <row r="114" spans="1:4" ht="21.75" customHeight="1" x14ac:dyDescent="0.5">
      <c r="A114" s="158">
        <v>8969</v>
      </c>
      <c r="B114" s="196" t="s">
        <v>1267</v>
      </c>
      <c r="C114" s="194">
        <v>1</v>
      </c>
      <c r="D114" s="157">
        <v>340.1893</v>
      </c>
    </row>
    <row r="115" spans="1:4" ht="21.75" customHeight="1" x14ac:dyDescent="0.5">
      <c r="A115" s="149">
        <v>1999</v>
      </c>
      <c r="B115" s="195" t="s">
        <v>1266</v>
      </c>
      <c r="C115" s="194">
        <v>1</v>
      </c>
      <c r="D115" s="148">
        <v>75.820899999999995</v>
      </c>
    </row>
    <row r="116" spans="1:4" ht="21.75" customHeight="1" x14ac:dyDescent="0.5">
      <c r="A116" s="158">
        <v>4987</v>
      </c>
      <c r="B116" s="197" t="s">
        <v>1265</v>
      </c>
      <c r="C116" s="194">
        <v>1</v>
      </c>
      <c r="D116" s="157">
        <v>189.1542</v>
      </c>
    </row>
    <row r="117" spans="1:4" ht="21.75" customHeight="1" x14ac:dyDescent="0.5">
      <c r="A117" s="149">
        <v>3837</v>
      </c>
      <c r="B117" s="195" t="s">
        <v>1264</v>
      </c>
      <c r="C117" s="194">
        <v>1</v>
      </c>
      <c r="D117" s="148">
        <v>145.53530000000001</v>
      </c>
    </row>
    <row r="118" spans="1:4" ht="21.75" customHeight="1" x14ac:dyDescent="0.5">
      <c r="A118" s="158">
        <v>1163</v>
      </c>
      <c r="B118" s="196" t="s">
        <v>1263</v>
      </c>
      <c r="C118" s="194">
        <v>1</v>
      </c>
      <c r="D118" s="157">
        <v>44.111899999999999</v>
      </c>
    </row>
    <row r="119" spans="1:4" ht="21.75" customHeight="1" x14ac:dyDescent="0.5">
      <c r="A119" s="149">
        <v>336</v>
      </c>
      <c r="B119" s="195" t="s">
        <v>1262</v>
      </c>
      <c r="C119" s="194">
        <v>1</v>
      </c>
      <c r="D119" s="148">
        <v>12.744199999999999</v>
      </c>
    </row>
    <row r="120" spans="1:4" ht="21.75" customHeight="1" x14ac:dyDescent="0.5">
      <c r="A120" s="158">
        <v>2989</v>
      </c>
      <c r="B120" s="197" t="s">
        <v>1261</v>
      </c>
      <c r="C120" s="194">
        <v>1</v>
      </c>
      <c r="D120" s="157">
        <v>113.3711</v>
      </c>
    </row>
    <row r="121" spans="1:4" ht="21.75" customHeight="1" x14ac:dyDescent="0.5">
      <c r="A121" s="149">
        <v>1468</v>
      </c>
      <c r="B121" s="195" t="s">
        <v>1259</v>
      </c>
      <c r="C121" s="194">
        <v>1</v>
      </c>
      <c r="D121" s="148">
        <v>55.680399999999999</v>
      </c>
    </row>
    <row r="122" spans="1:4" ht="21.75" customHeight="1" x14ac:dyDescent="0.5">
      <c r="A122" s="158">
        <v>979</v>
      </c>
      <c r="B122" s="196" t="s">
        <v>1258</v>
      </c>
      <c r="C122" s="194">
        <v>1</v>
      </c>
      <c r="D122" s="157">
        <v>37.132899999999999</v>
      </c>
    </row>
    <row r="123" spans="1:4" ht="21.75" customHeight="1" x14ac:dyDescent="0.5">
      <c r="A123" s="149">
        <v>430</v>
      </c>
      <c r="B123" s="195" t="s">
        <v>1257</v>
      </c>
      <c r="C123" s="194">
        <v>1</v>
      </c>
      <c r="D123" s="148">
        <v>16.3096</v>
      </c>
    </row>
    <row r="124" spans="1:4" ht="21.75" customHeight="1" x14ac:dyDescent="0.5">
      <c r="A124" s="158">
        <v>13</v>
      </c>
      <c r="B124" s="196" t="s">
        <v>1256</v>
      </c>
      <c r="C124" s="194">
        <v>1</v>
      </c>
      <c r="D124" s="157">
        <v>0.49299999999999999</v>
      </c>
    </row>
    <row r="125" spans="1:4" ht="21.75" customHeight="1" x14ac:dyDescent="0.5">
      <c r="A125" s="149">
        <v>4549</v>
      </c>
      <c r="B125" s="195" t="s">
        <v>1255</v>
      </c>
      <c r="C125" s="194">
        <v>1</v>
      </c>
      <c r="D125" s="148">
        <v>172.5411</v>
      </c>
    </row>
    <row r="126" spans="1:4" ht="21.75" customHeight="1" x14ac:dyDescent="0.5">
      <c r="A126" s="158">
        <v>505</v>
      </c>
      <c r="B126" s="197" t="s">
        <v>1254</v>
      </c>
      <c r="C126" s="194">
        <v>1</v>
      </c>
      <c r="D126" s="157">
        <v>19.154299999999999</v>
      </c>
    </row>
    <row r="127" spans="1:4" ht="21.75" customHeight="1" x14ac:dyDescent="0.5">
      <c r="A127" s="149">
        <v>970</v>
      </c>
      <c r="B127" s="195" t="s">
        <v>1253</v>
      </c>
      <c r="C127" s="194">
        <v>1</v>
      </c>
      <c r="D127" s="148">
        <v>36.791499999999999</v>
      </c>
    </row>
    <row r="128" spans="1:4" ht="21.75" customHeight="1" x14ac:dyDescent="0.5">
      <c r="A128" s="158">
        <v>790</v>
      </c>
      <c r="B128" s="196" t="s">
        <v>1252</v>
      </c>
      <c r="C128" s="194">
        <v>1</v>
      </c>
      <c r="D128" s="157">
        <v>29.964200000000002</v>
      </c>
    </row>
    <row r="129" spans="1:4" ht="21.75" customHeight="1" x14ac:dyDescent="0.5">
      <c r="A129" s="149">
        <v>2731</v>
      </c>
      <c r="B129" s="195" t="s">
        <v>1251</v>
      </c>
      <c r="C129" s="194">
        <v>1</v>
      </c>
      <c r="D129" s="148">
        <v>103.5853</v>
      </c>
    </row>
    <row r="130" spans="1:4" ht="21.75" customHeight="1" x14ac:dyDescent="0.5">
      <c r="A130" s="158">
        <v>6779</v>
      </c>
      <c r="B130" s="197" t="s">
        <v>1250</v>
      </c>
      <c r="C130" s="194">
        <v>1</v>
      </c>
      <c r="D130" s="157">
        <v>257.12380000000002</v>
      </c>
    </row>
    <row r="131" spans="1:4" ht="21.75" customHeight="1" x14ac:dyDescent="0.5">
      <c r="A131" s="149">
        <v>103</v>
      </c>
      <c r="B131" s="195" t="s">
        <v>1248</v>
      </c>
      <c r="C131" s="194">
        <v>1</v>
      </c>
      <c r="D131" s="148">
        <v>3.9066999999999998</v>
      </c>
    </row>
    <row r="132" spans="1:4" ht="21.75" customHeight="1" x14ac:dyDescent="0.5">
      <c r="A132" s="158">
        <v>594</v>
      </c>
      <c r="B132" s="197" t="s">
        <v>1247</v>
      </c>
      <c r="C132" s="194">
        <v>1</v>
      </c>
      <c r="D132" s="157">
        <v>22.53</v>
      </c>
    </row>
    <row r="133" spans="1:4" ht="21.75" customHeight="1" x14ac:dyDescent="0.5">
      <c r="A133" s="149">
        <v>328</v>
      </c>
      <c r="B133" s="195" t="s">
        <v>1246</v>
      </c>
      <c r="C133" s="194">
        <v>1</v>
      </c>
      <c r="D133" s="148">
        <v>12.440799999999999</v>
      </c>
    </row>
    <row r="134" spans="1:4" ht="21.75" customHeight="1" x14ac:dyDescent="0.5">
      <c r="A134" s="158">
        <v>7452</v>
      </c>
      <c r="B134" s="196" t="s">
        <v>1245</v>
      </c>
      <c r="C134" s="194">
        <v>1</v>
      </c>
      <c r="D134" s="157">
        <v>282.65030000000002</v>
      </c>
    </row>
    <row r="135" spans="1:4" ht="21.75" customHeight="1" x14ac:dyDescent="0.5">
      <c r="A135" s="149">
        <v>198</v>
      </c>
      <c r="B135" s="195" t="s">
        <v>1244</v>
      </c>
      <c r="C135" s="194">
        <v>1</v>
      </c>
      <c r="D135" s="148">
        <v>7.51</v>
      </c>
    </row>
    <row r="136" spans="1:4" ht="21.75" customHeight="1" x14ac:dyDescent="0.5">
      <c r="A136" s="158">
        <v>703</v>
      </c>
      <c r="B136" s="197" t="s">
        <v>1243</v>
      </c>
      <c r="C136" s="194">
        <v>1</v>
      </c>
      <c r="D136" s="157">
        <v>26.664400000000001</v>
      </c>
    </row>
    <row r="137" spans="1:4" ht="21.75" customHeight="1" x14ac:dyDescent="0.5">
      <c r="A137" s="149">
        <v>71</v>
      </c>
      <c r="B137" s="195" t="s">
        <v>1242</v>
      </c>
      <c r="C137" s="194">
        <v>1</v>
      </c>
      <c r="D137" s="148">
        <v>2.6928999999999998</v>
      </c>
    </row>
    <row r="138" spans="1:4" ht="21.75" customHeight="1" x14ac:dyDescent="0.5">
      <c r="A138" s="158">
        <v>23</v>
      </c>
      <c r="B138" s="197" t="s">
        <v>1241</v>
      </c>
      <c r="C138" s="194">
        <v>1</v>
      </c>
      <c r="D138" s="157">
        <v>0.87229999999999996</v>
      </c>
    </row>
    <row r="139" spans="1:4" ht="21.75" customHeight="1" x14ac:dyDescent="0.5">
      <c r="A139" s="149">
        <v>7302</v>
      </c>
      <c r="B139" s="195" t="s">
        <v>1240</v>
      </c>
      <c r="C139" s="194">
        <v>1</v>
      </c>
      <c r="D139" s="148">
        <v>276.96089999999998</v>
      </c>
    </row>
    <row r="140" spans="1:4" ht="21.75" customHeight="1" x14ac:dyDescent="0.5">
      <c r="A140" s="158">
        <v>1252</v>
      </c>
      <c r="B140" s="197" t="s">
        <v>1239</v>
      </c>
      <c r="C140" s="194">
        <v>1</v>
      </c>
      <c r="D140" s="157">
        <v>47.4876</v>
      </c>
    </row>
    <row r="141" spans="1:4" ht="21.75" customHeight="1" x14ac:dyDescent="0.5">
      <c r="A141" s="149">
        <v>266</v>
      </c>
      <c r="B141" s="195" t="s">
        <v>1237</v>
      </c>
      <c r="C141" s="194">
        <v>1</v>
      </c>
      <c r="D141" s="148">
        <v>10.0892</v>
      </c>
    </row>
    <row r="142" spans="1:4" ht="21.75" customHeight="1" x14ac:dyDescent="0.5">
      <c r="A142" s="158">
        <v>170</v>
      </c>
      <c r="B142" s="197" t="s">
        <v>1236</v>
      </c>
      <c r="C142" s="194">
        <v>1</v>
      </c>
      <c r="D142" s="157">
        <v>6.4480000000000004</v>
      </c>
    </row>
    <row r="143" spans="1:4" ht="21.75" customHeight="1" x14ac:dyDescent="0.5">
      <c r="A143" s="149">
        <v>836</v>
      </c>
      <c r="B143" s="195" t="s">
        <v>1235</v>
      </c>
      <c r="C143" s="194">
        <v>1</v>
      </c>
      <c r="D143" s="148">
        <v>31.709</v>
      </c>
    </row>
    <row r="144" spans="1:4" ht="21.75" customHeight="1" x14ac:dyDescent="0.5">
      <c r="A144" s="158">
        <v>25</v>
      </c>
      <c r="B144" s="197" t="s">
        <v>1233</v>
      </c>
      <c r="C144" s="194">
        <v>1</v>
      </c>
      <c r="D144" s="157">
        <v>0.94820000000000004</v>
      </c>
    </row>
    <row r="145" spans="1:4" ht="21.75" customHeight="1" x14ac:dyDescent="0.5">
      <c r="A145" s="149">
        <v>1031</v>
      </c>
      <c r="B145" s="195" t="s">
        <v>1232</v>
      </c>
      <c r="C145" s="194">
        <v>1</v>
      </c>
      <c r="D145" s="148">
        <v>39.105200000000004</v>
      </c>
    </row>
    <row r="146" spans="1:4" ht="21.75" customHeight="1" x14ac:dyDescent="0.5">
      <c r="A146" s="158">
        <v>72033</v>
      </c>
      <c r="B146" s="197" t="s">
        <v>1231</v>
      </c>
      <c r="C146" s="194">
        <v>1</v>
      </c>
      <c r="D146" s="157">
        <v>2732.1727999999998</v>
      </c>
    </row>
    <row r="147" spans="1:4" ht="21.75" customHeight="1" x14ac:dyDescent="0.5">
      <c r="A147" s="149">
        <v>451</v>
      </c>
      <c r="B147" s="195" t="s">
        <v>1230</v>
      </c>
      <c r="C147" s="194">
        <v>1</v>
      </c>
      <c r="D147" s="148">
        <v>17.106100000000001</v>
      </c>
    </row>
    <row r="148" spans="1:4" ht="21.75" customHeight="1" x14ac:dyDescent="0.5">
      <c r="A148" s="158">
        <v>4228</v>
      </c>
      <c r="B148" s="197" t="s">
        <v>1229</v>
      </c>
      <c r="C148" s="194">
        <v>1</v>
      </c>
      <c r="D148" s="157">
        <v>160.3657</v>
      </c>
    </row>
    <row r="149" spans="1:4" ht="21.75" customHeight="1" x14ac:dyDescent="0.5">
      <c r="A149" s="149">
        <v>7436</v>
      </c>
      <c r="B149" s="195" t="s">
        <v>1228</v>
      </c>
      <c r="C149" s="194">
        <v>1</v>
      </c>
      <c r="D149" s="148">
        <v>282.04340000000002</v>
      </c>
    </row>
    <row r="150" spans="1:4" ht="21.75" customHeight="1" x14ac:dyDescent="0.5">
      <c r="A150" s="158">
        <v>621</v>
      </c>
      <c r="B150" s="197" t="s">
        <v>1227</v>
      </c>
      <c r="C150" s="194">
        <v>1</v>
      </c>
      <c r="D150" s="157">
        <v>23.554099999999998</v>
      </c>
    </row>
    <row r="151" spans="1:4" ht="21.75" customHeight="1" x14ac:dyDescent="0.5">
      <c r="A151" s="149">
        <v>13809</v>
      </c>
      <c r="B151" s="195" t="s">
        <v>1226</v>
      </c>
      <c r="C151" s="194">
        <v>1</v>
      </c>
      <c r="D151" s="148">
        <v>523.76790000000005</v>
      </c>
    </row>
    <row r="152" spans="1:4" ht="21.75" customHeight="1" x14ac:dyDescent="0.5">
      <c r="A152" s="158">
        <v>8642</v>
      </c>
      <c r="B152" s="197" t="s">
        <v>1225</v>
      </c>
      <c r="C152" s="194">
        <v>1</v>
      </c>
      <c r="D152" s="157">
        <v>327.78640000000001</v>
      </c>
    </row>
    <row r="153" spans="1:4" ht="21.75" customHeight="1" x14ac:dyDescent="0.5">
      <c r="A153" s="149">
        <v>5968</v>
      </c>
      <c r="B153" s="195" t="s">
        <v>1224</v>
      </c>
      <c r="C153" s="194">
        <v>1</v>
      </c>
      <c r="D153" s="148">
        <v>226.363</v>
      </c>
    </row>
    <row r="154" spans="1:4" ht="21.75" customHeight="1" x14ac:dyDescent="0.5">
      <c r="A154" s="158">
        <v>3389</v>
      </c>
      <c r="B154" s="197" t="s">
        <v>1223</v>
      </c>
      <c r="C154" s="194">
        <v>1</v>
      </c>
      <c r="D154" s="157">
        <v>128.5429</v>
      </c>
    </row>
    <row r="155" spans="1:4" ht="21.75" customHeight="1" x14ac:dyDescent="0.5">
      <c r="A155" s="149">
        <v>7684</v>
      </c>
      <c r="B155" s="195" t="s">
        <v>1222</v>
      </c>
      <c r="C155" s="194">
        <v>1</v>
      </c>
      <c r="D155" s="148">
        <v>291.44990000000001</v>
      </c>
    </row>
    <row r="156" spans="1:4" ht="21.75" customHeight="1" x14ac:dyDescent="0.5">
      <c r="A156" s="158">
        <v>1953</v>
      </c>
      <c r="B156" s="197" t="s">
        <v>1221</v>
      </c>
      <c r="C156" s="194">
        <v>1</v>
      </c>
      <c r="D156" s="157">
        <v>74.0762</v>
      </c>
    </row>
    <row r="157" spans="1:4" ht="21.75" customHeight="1" x14ac:dyDescent="0.5">
      <c r="A157" s="149">
        <v>8555</v>
      </c>
      <c r="B157" s="195" t="s">
        <v>1220</v>
      </c>
      <c r="C157" s="194">
        <v>1</v>
      </c>
      <c r="D157" s="148">
        <v>324.48649999999998</v>
      </c>
    </row>
    <row r="158" spans="1:4" ht="21.75" customHeight="1" x14ac:dyDescent="0.5">
      <c r="A158" s="158">
        <v>137</v>
      </c>
      <c r="B158" s="196" t="s">
        <v>1219</v>
      </c>
      <c r="C158" s="194">
        <v>1</v>
      </c>
      <c r="D158" s="157">
        <v>5.1962999999999999</v>
      </c>
    </row>
    <row r="159" spans="1:4" ht="21.75" customHeight="1" x14ac:dyDescent="0.5">
      <c r="A159" s="149">
        <v>50</v>
      </c>
      <c r="B159" s="195" t="s">
        <v>1218</v>
      </c>
      <c r="C159" s="194">
        <v>1</v>
      </c>
      <c r="D159" s="148">
        <v>1.8964000000000001</v>
      </c>
    </row>
    <row r="160" spans="1:4" ht="21.75" customHeight="1" x14ac:dyDescent="0.5">
      <c r="A160" s="158">
        <v>246</v>
      </c>
      <c r="B160" s="197" t="s">
        <v>1217</v>
      </c>
      <c r="C160" s="194">
        <v>1</v>
      </c>
      <c r="D160" s="157">
        <v>9.3306000000000004</v>
      </c>
    </row>
    <row r="161" spans="1:4" ht="21.75" customHeight="1" x14ac:dyDescent="0.5">
      <c r="A161" s="149">
        <v>758</v>
      </c>
      <c r="B161" s="195" t="s">
        <v>1216</v>
      </c>
      <c r="C161" s="194">
        <v>1</v>
      </c>
      <c r="D161" s="148">
        <v>28.750499999999999</v>
      </c>
    </row>
    <row r="162" spans="1:4" ht="21.75" customHeight="1" x14ac:dyDescent="0.5">
      <c r="A162" s="158">
        <v>1544</v>
      </c>
      <c r="B162" s="197" t="s">
        <v>1215</v>
      </c>
      <c r="C162" s="194">
        <v>1</v>
      </c>
      <c r="D162" s="157">
        <v>58.563000000000002</v>
      </c>
    </row>
    <row r="163" spans="1:4" ht="21.75" customHeight="1" x14ac:dyDescent="0.5">
      <c r="A163" s="149">
        <v>43</v>
      </c>
      <c r="B163" s="195" t="s">
        <v>1214</v>
      </c>
      <c r="C163" s="194">
        <v>1</v>
      </c>
      <c r="D163" s="148">
        <v>1.6309</v>
      </c>
    </row>
    <row r="164" spans="1:4" ht="21.75" customHeight="1" x14ac:dyDescent="0.5">
      <c r="A164" s="158">
        <v>918</v>
      </c>
      <c r="B164" s="196" t="s">
        <v>1213</v>
      </c>
      <c r="C164" s="194">
        <v>1</v>
      </c>
      <c r="D164" s="157">
        <v>34.819200000000002</v>
      </c>
    </row>
    <row r="165" spans="1:4" ht="21.75" customHeight="1" x14ac:dyDescent="0.5">
      <c r="A165" s="149">
        <v>2639</v>
      </c>
      <c r="B165" s="195" t="s">
        <v>1212</v>
      </c>
      <c r="C165" s="194">
        <v>1</v>
      </c>
      <c r="D165" s="148">
        <v>100.0958</v>
      </c>
    </row>
    <row r="166" spans="1:4" ht="21.75" customHeight="1" x14ac:dyDescent="0.5">
      <c r="A166" s="158">
        <v>1806</v>
      </c>
      <c r="B166" s="197" t="s">
        <v>1210</v>
      </c>
      <c r="C166" s="194">
        <v>1</v>
      </c>
      <c r="D166" s="157">
        <v>68.500600000000006</v>
      </c>
    </row>
    <row r="167" spans="1:4" ht="21.75" customHeight="1" x14ac:dyDescent="0.5">
      <c r="A167" s="149">
        <v>46</v>
      </c>
      <c r="B167" s="195" t="s">
        <v>1209</v>
      </c>
      <c r="C167" s="194">
        <v>1</v>
      </c>
      <c r="D167" s="148">
        <v>1.7446999999999999</v>
      </c>
    </row>
    <row r="168" spans="1:4" ht="21.75" customHeight="1" x14ac:dyDescent="0.5">
      <c r="A168" s="158">
        <v>2573</v>
      </c>
      <c r="B168" s="197" t="s">
        <v>1208</v>
      </c>
      <c r="C168" s="194">
        <v>1</v>
      </c>
      <c r="D168" s="157">
        <v>97.592500000000001</v>
      </c>
    </row>
    <row r="169" spans="1:4" ht="21.75" customHeight="1" x14ac:dyDescent="0.5">
      <c r="A169" s="149">
        <v>2306</v>
      </c>
      <c r="B169" s="195" t="s">
        <v>1207</v>
      </c>
      <c r="C169" s="194">
        <v>1</v>
      </c>
      <c r="D169" s="148">
        <v>87.465299999999999</v>
      </c>
    </row>
    <row r="170" spans="1:4" ht="21.75" customHeight="1" x14ac:dyDescent="0.5">
      <c r="A170" s="158">
        <v>19200</v>
      </c>
      <c r="B170" s="197" t="s">
        <v>1206</v>
      </c>
      <c r="C170" s="194">
        <v>1</v>
      </c>
      <c r="D170" s="157">
        <v>728.24559999999997</v>
      </c>
    </row>
    <row r="171" spans="1:4" ht="21.75" customHeight="1" x14ac:dyDescent="0.5">
      <c r="A171" s="149">
        <v>4918</v>
      </c>
      <c r="B171" s="195" t="s">
        <v>1205</v>
      </c>
      <c r="C171" s="194">
        <v>1</v>
      </c>
      <c r="D171" s="148">
        <v>186.53700000000001</v>
      </c>
    </row>
    <row r="172" spans="1:4" ht="21.75" customHeight="1" x14ac:dyDescent="0.5">
      <c r="A172" s="158">
        <v>182</v>
      </c>
      <c r="B172" s="197" t="s">
        <v>1204</v>
      </c>
      <c r="C172" s="194">
        <v>1</v>
      </c>
      <c r="D172" s="157">
        <v>6.9031000000000002</v>
      </c>
    </row>
    <row r="173" spans="1:4" ht="21.75" customHeight="1" x14ac:dyDescent="0.5">
      <c r="A173" s="149">
        <v>547</v>
      </c>
      <c r="B173" s="195" t="s">
        <v>1203</v>
      </c>
      <c r="C173" s="194">
        <v>1</v>
      </c>
      <c r="D173" s="148">
        <v>20.747399999999999</v>
      </c>
    </row>
    <row r="174" spans="1:4" ht="21.75" customHeight="1" x14ac:dyDescent="0.5">
      <c r="A174" s="158">
        <v>300</v>
      </c>
      <c r="B174" s="196" t="s">
        <v>1202</v>
      </c>
      <c r="C174" s="194">
        <v>1</v>
      </c>
      <c r="D174" s="157">
        <v>11.3788</v>
      </c>
    </row>
    <row r="175" spans="1:4" ht="21.75" customHeight="1" x14ac:dyDescent="0.5">
      <c r="A175" s="149">
        <v>344</v>
      </c>
      <c r="B175" s="195" t="s">
        <v>1201</v>
      </c>
      <c r="C175" s="194">
        <v>1</v>
      </c>
      <c r="D175" s="148">
        <v>13.047700000000001</v>
      </c>
    </row>
    <row r="176" spans="1:4" ht="21.75" customHeight="1" x14ac:dyDescent="0.5">
      <c r="A176" s="158">
        <v>8539</v>
      </c>
      <c r="B176" s="196" t="s">
        <v>1200</v>
      </c>
      <c r="C176" s="194">
        <v>1</v>
      </c>
      <c r="D176" s="157">
        <v>323.87959999999998</v>
      </c>
    </row>
    <row r="177" spans="1:4" ht="21.75" customHeight="1" x14ac:dyDescent="0.5">
      <c r="A177" s="149">
        <v>4099</v>
      </c>
      <c r="B177" s="195" t="s">
        <v>1199</v>
      </c>
      <c r="C177" s="194">
        <v>1</v>
      </c>
      <c r="D177" s="148">
        <v>155.47280000000001</v>
      </c>
    </row>
    <row r="178" spans="1:4" ht="21.75" customHeight="1" x14ac:dyDescent="0.5">
      <c r="A178" s="158">
        <v>1023</v>
      </c>
      <c r="B178" s="197" t="s">
        <v>1198</v>
      </c>
      <c r="C178" s="194">
        <v>1</v>
      </c>
      <c r="D178" s="157">
        <v>38.8018</v>
      </c>
    </row>
    <row r="179" spans="1:4" ht="21.75" customHeight="1" x14ac:dyDescent="0.5">
      <c r="A179" s="149">
        <v>49</v>
      </c>
      <c r="B179" s="195" t="s">
        <v>1197</v>
      </c>
      <c r="C179" s="194">
        <v>1</v>
      </c>
      <c r="D179" s="148">
        <v>1.8585</v>
      </c>
    </row>
    <row r="180" spans="1:4" ht="21.75" customHeight="1" x14ac:dyDescent="0.5">
      <c r="A180" s="158">
        <v>16704</v>
      </c>
      <c r="B180" s="197" t="s">
        <v>1196</v>
      </c>
      <c r="C180" s="194">
        <v>1</v>
      </c>
      <c r="D180" s="157">
        <v>633.57370000000003</v>
      </c>
    </row>
    <row r="181" spans="1:4" ht="21.75" customHeight="1" x14ac:dyDescent="0.5">
      <c r="A181" s="149">
        <v>407</v>
      </c>
      <c r="B181" s="195" t="s">
        <v>1194</v>
      </c>
      <c r="C181" s="194">
        <v>1</v>
      </c>
      <c r="D181" s="148">
        <v>15.437200000000001</v>
      </c>
    </row>
    <row r="182" spans="1:4" ht="21.75" customHeight="1" x14ac:dyDescent="0.5">
      <c r="A182" s="158">
        <v>1103</v>
      </c>
      <c r="B182" s="197" t="s">
        <v>1193</v>
      </c>
      <c r="C182" s="194">
        <v>1</v>
      </c>
      <c r="D182" s="157">
        <v>41.836100000000002</v>
      </c>
    </row>
    <row r="183" spans="1:4" ht="21.75" customHeight="1" x14ac:dyDescent="0.5">
      <c r="A183" s="149">
        <v>852</v>
      </c>
      <c r="B183" s="195" t="s">
        <v>1192</v>
      </c>
      <c r="C183" s="194">
        <v>1</v>
      </c>
      <c r="D183" s="148">
        <v>32.315899999999999</v>
      </c>
    </row>
    <row r="184" spans="1:4" ht="21.75" customHeight="1" x14ac:dyDescent="0.5">
      <c r="A184" s="158">
        <v>1871</v>
      </c>
      <c r="B184" s="197" t="s">
        <v>1191</v>
      </c>
      <c r="C184" s="194">
        <v>1</v>
      </c>
      <c r="D184" s="157">
        <v>70.965999999999994</v>
      </c>
    </row>
    <row r="185" spans="1:4" ht="21.75" customHeight="1" x14ac:dyDescent="0.5">
      <c r="A185" s="149">
        <v>3883</v>
      </c>
      <c r="B185" s="195" t="s">
        <v>1190</v>
      </c>
      <c r="C185" s="194">
        <v>1</v>
      </c>
      <c r="D185" s="148">
        <v>147.28</v>
      </c>
    </row>
    <row r="186" spans="1:4" ht="21.75" customHeight="1" x14ac:dyDescent="0.5">
      <c r="A186" s="158">
        <v>4179</v>
      </c>
      <c r="B186" s="196" t="s">
        <v>1189</v>
      </c>
      <c r="C186" s="194">
        <v>1</v>
      </c>
      <c r="D186" s="157">
        <v>158.50720000000001</v>
      </c>
    </row>
    <row r="187" spans="1:4" ht="21.75" customHeight="1" x14ac:dyDescent="0.5">
      <c r="A187" s="149">
        <v>3521</v>
      </c>
      <c r="B187" s="195" t="s">
        <v>1188</v>
      </c>
      <c r="C187" s="194">
        <v>1</v>
      </c>
      <c r="D187" s="148">
        <v>133.5496</v>
      </c>
    </row>
    <row r="188" spans="1:4" ht="21.75" customHeight="1" x14ac:dyDescent="0.5">
      <c r="A188" s="158">
        <v>1195</v>
      </c>
      <c r="B188" s="197" t="s">
        <v>1187</v>
      </c>
      <c r="C188" s="194">
        <v>1</v>
      </c>
      <c r="D188" s="157">
        <v>45.325699999999998</v>
      </c>
    </row>
    <row r="189" spans="1:4" ht="21.75" customHeight="1" x14ac:dyDescent="0.5">
      <c r="A189" s="149">
        <v>287</v>
      </c>
      <c r="B189" s="195" t="s">
        <v>1186</v>
      </c>
      <c r="C189" s="194">
        <v>1</v>
      </c>
      <c r="D189" s="148">
        <v>10.8857</v>
      </c>
    </row>
    <row r="190" spans="1:4" ht="21.75" customHeight="1" x14ac:dyDescent="0.5">
      <c r="A190" s="158">
        <v>62</v>
      </c>
      <c r="B190" s="197" t="s">
        <v>1185</v>
      </c>
      <c r="C190" s="194">
        <v>1</v>
      </c>
      <c r="D190" s="157">
        <v>2.3515999999999999</v>
      </c>
    </row>
    <row r="191" spans="1:4" ht="21.75" customHeight="1" x14ac:dyDescent="0.5">
      <c r="A191" s="149">
        <v>1898</v>
      </c>
      <c r="B191" s="195" t="s">
        <v>1184</v>
      </c>
      <c r="C191" s="194">
        <v>1</v>
      </c>
      <c r="D191" s="148">
        <v>71.990099999999998</v>
      </c>
    </row>
    <row r="192" spans="1:4" ht="21.75" customHeight="1" x14ac:dyDescent="0.5">
      <c r="A192" s="158">
        <v>376</v>
      </c>
      <c r="B192" s="197" t="s">
        <v>1183</v>
      </c>
      <c r="C192" s="194">
        <v>1</v>
      </c>
      <c r="D192" s="157">
        <v>14.2614</v>
      </c>
    </row>
    <row r="193" spans="1:4" ht="21.75" customHeight="1" x14ac:dyDescent="0.5">
      <c r="A193" s="149">
        <v>5319</v>
      </c>
      <c r="B193" s="195" t="s">
        <v>1182</v>
      </c>
      <c r="C193" s="194">
        <v>1</v>
      </c>
      <c r="D193" s="148">
        <v>201.74680000000001</v>
      </c>
    </row>
    <row r="194" spans="1:4" ht="21.75" customHeight="1" x14ac:dyDescent="0.5">
      <c r="A194" s="158">
        <v>5262</v>
      </c>
      <c r="B194" s="196" t="s">
        <v>1181</v>
      </c>
      <c r="C194" s="194">
        <v>1</v>
      </c>
      <c r="D194" s="157">
        <v>199.5848</v>
      </c>
    </row>
    <row r="195" spans="1:4" ht="21.75" customHeight="1" x14ac:dyDescent="0.5">
      <c r="A195" s="149">
        <v>7896</v>
      </c>
      <c r="B195" s="195" t="s">
        <v>1180</v>
      </c>
      <c r="C195" s="194">
        <v>1</v>
      </c>
      <c r="D195" s="148">
        <v>299.49099999999999</v>
      </c>
    </row>
    <row r="196" spans="1:4" ht="21.75" customHeight="1" x14ac:dyDescent="0.5">
      <c r="A196" s="158">
        <v>3633</v>
      </c>
      <c r="B196" s="197" t="s">
        <v>1179</v>
      </c>
      <c r="C196" s="194">
        <v>1</v>
      </c>
      <c r="D196" s="157">
        <v>137.79769999999999</v>
      </c>
    </row>
    <row r="197" spans="1:4" ht="21.75" customHeight="1" x14ac:dyDescent="0.5">
      <c r="A197" s="149">
        <v>1707</v>
      </c>
      <c r="B197" s="195" t="s">
        <v>1178</v>
      </c>
      <c r="C197" s="194">
        <v>1</v>
      </c>
      <c r="D197" s="148">
        <v>64.745500000000007</v>
      </c>
    </row>
    <row r="198" spans="1:4" ht="21.75" customHeight="1" x14ac:dyDescent="0.5">
      <c r="A198" s="158">
        <v>7717</v>
      </c>
      <c r="B198" s="197" t="s">
        <v>1177</v>
      </c>
      <c r="C198" s="194">
        <v>1</v>
      </c>
      <c r="D198" s="157">
        <v>292.70159999999998</v>
      </c>
    </row>
    <row r="199" spans="1:4" ht="21.75" customHeight="1" x14ac:dyDescent="0.5">
      <c r="A199" s="149">
        <v>5801</v>
      </c>
      <c r="B199" s="195" t="s">
        <v>1175</v>
      </c>
      <c r="C199" s="194">
        <v>1</v>
      </c>
      <c r="D199" s="148">
        <v>220.02879999999999</v>
      </c>
    </row>
    <row r="200" spans="1:4" ht="21.75" customHeight="1" x14ac:dyDescent="0.5">
      <c r="A200" s="158">
        <v>5203</v>
      </c>
      <c r="B200" s="197" t="s">
        <v>1174</v>
      </c>
      <c r="C200" s="194">
        <v>1</v>
      </c>
      <c r="D200" s="157">
        <v>197.34690000000001</v>
      </c>
    </row>
    <row r="201" spans="1:4" ht="21.75" customHeight="1" x14ac:dyDescent="0.5">
      <c r="A201" s="149">
        <v>9848</v>
      </c>
      <c r="B201" s="195" t="s">
        <v>1172</v>
      </c>
      <c r="C201" s="194">
        <v>1</v>
      </c>
      <c r="D201" s="148">
        <v>373.52929999999998</v>
      </c>
    </row>
    <row r="202" spans="1:4" ht="21.75" customHeight="1" x14ac:dyDescent="0.5">
      <c r="A202" s="158">
        <v>1226</v>
      </c>
      <c r="B202" s="197" t="s">
        <v>1171</v>
      </c>
      <c r="C202" s="194">
        <v>1</v>
      </c>
      <c r="D202" s="157">
        <v>46.5015</v>
      </c>
    </row>
    <row r="203" spans="1:4" ht="21.75" customHeight="1" x14ac:dyDescent="0.5">
      <c r="A203" s="149">
        <v>92</v>
      </c>
      <c r="B203" s="195" t="s">
        <v>1170</v>
      </c>
      <c r="C203" s="194">
        <v>1</v>
      </c>
      <c r="D203" s="148">
        <v>3.4895</v>
      </c>
    </row>
    <row r="204" spans="1:4" ht="21.75" customHeight="1" x14ac:dyDescent="0.5">
      <c r="A204" s="158">
        <v>1260</v>
      </c>
      <c r="B204" s="197" t="s">
        <v>1169</v>
      </c>
      <c r="C204" s="194">
        <v>1</v>
      </c>
      <c r="D204" s="157">
        <v>47.7911</v>
      </c>
    </row>
    <row r="205" spans="1:4" ht="21.75" customHeight="1" x14ac:dyDescent="0.5">
      <c r="A205" s="149">
        <v>1643</v>
      </c>
      <c r="B205" s="195" t="s">
        <v>1168</v>
      </c>
      <c r="C205" s="194">
        <v>1</v>
      </c>
      <c r="D205" s="148">
        <v>62.318100000000001</v>
      </c>
    </row>
    <row r="206" spans="1:4" ht="21.75" customHeight="1" x14ac:dyDescent="0.5">
      <c r="A206" s="158">
        <v>371</v>
      </c>
      <c r="B206" s="197" t="s">
        <v>1167</v>
      </c>
      <c r="C206" s="194">
        <v>1</v>
      </c>
      <c r="D206" s="157">
        <v>14.0718</v>
      </c>
    </row>
    <row r="207" spans="1:4" ht="21.75" customHeight="1" x14ac:dyDescent="0.5">
      <c r="A207" s="149">
        <v>3211</v>
      </c>
      <c r="B207" s="195" t="s">
        <v>1166</v>
      </c>
      <c r="C207" s="194">
        <v>1</v>
      </c>
      <c r="D207" s="148">
        <v>121.7914</v>
      </c>
    </row>
    <row r="208" spans="1:4" ht="21.75" customHeight="1" x14ac:dyDescent="0.5">
      <c r="A208" s="158">
        <v>4213</v>
      </c>
      <c r="B208" s="197" t="s">
        <v>1165</v>
      </c>
      <c r="C208" s="194">
        <v>1</v>
      </c>
      <c r="D208" s="157">
        <v>159.79679999999999</v>
      </c>
    </row>
    <row r="209" spans="1:4" ht="21.75" customHeight="1" x14ac:dyDescent="0.5">
      <c r="A209" s="149">
        <v>864</v>
      </c>
      <c r="B209" s="195" t="s">
        <v>1164</v>
      </c>
      <c r="C209" s="194">
        <v>1</v>
      </c>
      <c r="D209" s="148">
        <v>32.771000000000001</v>
      </c>
    </row>
    <row r="210" spans="1:4" ht="21.75" customHeight="1" x14ac:dyDescent="0.5">
      <c r="A210" s="158">
        <v>450</v>
      </c>
      <c r="B210" s="197" t="s">
        <v>1163</v>
      </c>
      <c r="C210" s="194">
        <v>1</v>
      </c>
      <c r="D210" s="157">
        <v>17.068200000000001</v>
      </c>
    </row>
    <row r="211" spans="1:4" ht="21.75" customHeight="1" x14ac:dyDescent="0.5">
      <c r="A211" s="149">
        <v>574</v>
      </c>
      <c r="B211" s="195" t="s">
        <v>1162</v>
      </c>
      <c r="C211" s="194">
        <v>1</v>
      </c>
      <c r="D211" s="148">
        <v>21.7715</v>
      </c>
    </row>
    <row r="212" spans="1:4" ht="21.75" customHeight="1" x14ac:dyDescent="0.5">
      <c r="A212" s="158">
        <v>88</v>
      </c>
      <c r="B212" s="197" t="s">
        <v>1160</v>
      </c>
      <c r="C212" s="194">
        <v>1</v>
      </c>
      <c r="D212" s="157">
        <v>3.3376999999999999</v>
      </c>
    </row>
    <row r="213" spans="1:4" ht="21.75" customHeight="1" x14ac:dyDescent="0.5">
      <c r="A213" s="149">
        <v>1750</v>
      </c>
      <c r="B213" s="195" t="s">
        <v>1159</v>
      </c>
      <c r="C213" s="194">
        <v>1</v>
      </c>
      <c r="D213" s="148">
        <v>66.376499999999993</v>
      </c>
    </row>
    <row r="214" spans="1:4" ht="21.75" customHeight="1" x14ac:dyDescent="0.5">
      <c r="A214" s="158">
        <v>3313</v>
      </c>
      <c r="B214" s="197" t="s">
        <v>1158</v>
      </c>
      <c r="C214" s="194">
        <v>1</v>
      </c>
      <c r="D214" s="157">
        <v>125.66030000000001</v>
      </c>
    </row>
    <row r="215" spans="1:4" ht="21.75" customHeight="1" x14ac:dyDescent="0.5">
      <c r="A215" s="149">
        <v>44381</v>
      </c>
      <c r="B215" s="195" t="s">
        <v>1157</v>
      </c>
      <c r="C215" s="194">
        <v>1</v>
      </c>
      <c r="D215" s="148">
        <v>1683.3474000000001</v>
      </c>
    </row>
    <row r="216" spans="1:4" ht="21.75" customHeight="1" x14ac:dyDescent="0.5">
      <c r="A216" s="158">
        <v>1420</v>
      </c>
      <c r="B216" s="197" t="s">
        <v>1156</v>
      </c>
      <c r="C216" s="194">
        <v>1</v>
      </c>
      <c r="D216" s="157">
        <v>53.8598</v>
      </c>
    </row>
    <row r="217" spans="1:4" ht="21.75" customHeight="1" x14ac:dyDescent="0.5">
      <c r="A217" s="149">
        <v>651</v>
      </c>
      <c r="B217" s="195" t="s">
        <v>1155</v>
      </c>
      <c r="C217" s="194">
        <v>1</v>
      </c>
      <c r="D217" s="148">
        <v>24.692</v>
      </c>
    </row>
    <row r="218" spans="1:4" ht="21.75" customHeight="1" x14ac:dyDescent="0.5">
      <c r="A218" s="158">
        <v>12564</v>
      </c>
      <c r="B218" s="197" t="s">
        <v>1154</v>
      </c>
      <c r="C218" s="194">
        <v>1</v>
      </c>
      <c r="D218" s="157">
        <v>476.54570000000001</v>
      </c>
    </row>
    <row r="219" spans="1:4" ht="21.75" customHeight="1" x14ac:dyDescent="0.5">
      <c r="A219" s="149">
        <v>3520</v>
      </c>
      <c r="B219" s="195" t="s">
        <v>1153</v>
      </c>
      <c r="C219" s="194">
        <v>1</v>
      </c>
      <c r="D219" s="148">
        <v>133.51169999999999</v>
      </c>
    </row>
    <row r="220" spans="1:4" ht="21.75" customHeight="1" x14ac:dyDescent="0.5">
      <c r="A220" s="158">
        <v>25</v>
      </c>
      <c r="B220" s="197" t="s">
        <v>1152</v>
      </c>
      <c r="C220" s="194">
        <v>1</v>
      </c>
      <c r="D220" s="157">
        <v>0.94820000000000004</v>
      </c>
    </row>
    <row r="221" spans="1:4" ht="21.75" customHeight="1" x14ac:dyDescent="0.5">
      <c r="A221" s="149">
        <v>97</v>
      </c>
      <c r="B221" s="195" t="s">
        <v>1151</v>
      </c>
      <c r="C221" s="194">
        <v>1</v>
      </c>
      <c r="D221" s="148">
        <v>3.6791</v>
      </c>
    </row>
    <row r="222" spans="1:4" ht="21.75" customHeight="1" x14ac:dyDescent="0.5">
      <c r="A222" s="158">
        <v>196</v>
      </c>
      <c r="B222" s="197" t="s">
        <v>1150</v>
      </c>
      <c r="C222" s="194">
        <v>1</v>
      </c>
      <c r="D222" s="157">
        <v>7.4340999999999999</v>
      </c>
    </row>
    <row r="223" spans="1:4" ht="21.75" customHeight="1" x14ac:dyDescent="0.5">
      <c r="A223" s="149">
        <v>465</v>
      </c>
      <c r="B223" s="195" t="s">
        <v>1149</v>
      </c>
      <c r="C223" s="194">
        <v>1</v>
      </c>
      <c r="D223" s="148">
        <v>17.6371</v>
      </c>
    </row>
    <row r="224" spans="1:4" ht="21.75" customHeight="1" x14ac:dyDescent="0.5">
      <c r="A224" s="158">
        <v>277</v>
      </c>
      <c r="B224" s="197" t="s">
        <v>1148</v>
      </c>
      <c r="C224" s="194">
        <v>1</v>
      </c>
      <c r="D224" s="157">
        <v>10.506399999999999</v>
      </c>
    </row>
    <row r="225" spans="1:4" ht="21.75" customHeight="1" x14ac:dyDescent="0.5">
      <c r="A225" s="149">
        <v>157</v>
      </c>
      <c r="B225" s="195" t="s">
        <v>1147</v>
      </c>
      <c r="C225" s="194">
        <v>1</v>
      </c>
      <c r="D225" s="148">
        <v>5.9549000000000003</v>
      </c>
    </row>
    <row r="226" spans="1:4" ht="21.75" customHeight="1" x14ac:dyDescent="0.5">
      <c r="A226" s="158">
        <v>12</v>
      </c>
      <c r="B226" s="197" t="s">
        <v>1146</v>
      </c>
      <c r="C226" s="194">
        <v>1</v>
      </c>
      <c r="D226" s="157">
        <v>0.4551</v>
      </c>
    </row>
    <row r="227" spans="1:4" ht="21.75" customHeight="1" x14ac:dyDescent="0.5">
      <c r="A227" s="149">
        <v>699</v>
      </c>
      <c r="B227" s="195" t="s">
        <v>1145</v>
      </c>
      <c r="C227" s="194">
        <v>1</v>
      </c>
      <c r="D227" s="148">
        <v>26.512599999999999</v>
      </c>
    </row>
    <row r="228" spans="1:4" ht="21.75" customHeight="1" x14ac:dyDescent="0.5">
      <c r="A228" s="158">
        <v>484</v>
      </c>
      <c r="B228" s="197" t="s">
        <v>1144</v>
      </c>
      <c r="C228" s="194">
        <v>1</v>
      </c>
      <c r="D228" s="157">
        <v>18.357800000000001</v>
      </c>
    </row>
    <row r="229" spans="1:4" ht="21.75" customHeight="1" x14ac:dyDescent="0.5">
      <c r="A229" s="149">
        <v>212</v>
      </c>
      <c r="B229" s="195" t="s">
        <v>1143</v>
      </c>
      <c r="C229" s="194">
        <v>1</v>
      </c>
      <c r="D229" s="148">
        <v>8.0410000000000004</v>
      </c>
    </row>
    <row r="230" spans="1:4" ht="21.75" customHeight="1" x14ac:dyDescent="0.5">
      <c r="A230" s="158">
        <v>396</v>
      </c>
      <c r="B230" s="196" t="s">
        <v>1142</v>
      </c>
      <c r="C230" s="194">
        <v>1</v>
      </c>
      <c r="D230" s="157">
        <v>15.02</v>
      </c>
    </row>
    <row r="231" spans="1:4" ht="21.75" customHeight="1" x14ac:dyDescent="0.5">
      <c r="A231" s="149">
        <v>371</v>
      </c>
      <c r="B231" s="195" t="s">
        <v>1141</v>
      </c>
      <c r="C231" s="194">
        <v>1</v>
      </c>
      <c r="D231" s="148">
        <v>14.0718</v>
      </c>
    </row>
    <row r="232" spans="1:4" ht="21.75" customHeight="1" x14ac:dyDescent="0.5">
      <c r="A232" s="158">
        <v>141</v>
      </c>
      <c r="B232" s="197" t="s">
        <v>1140</v>
      </c>
      <c r="C232" s="194">
        <v>1</v>
      </c>
      <c r="D232" s="157">
        <v>5.3479999999999999</v>
      </c>
    </row>
    <row r="233" spans="1:4" ht="21.75" customHeight="1" x14ac:dyDescent="0.5">
      <c r="A233" s="149">
        <v>13</v>
      </c>
      <c r="B233" s="195" t="s">
        <v>1139</v>
      </c>
      <c r="C233" s="194">
        <v>1</v>
      </c>
      <c r="D233" s="148">
        <v>0.49299999999999999</v>
      </c>
    </row>
    <row r="234" spans="1:4" ht="21.75" customHeight="1" x14ac:dyDescent="0.5">
      <c r="A234" s="158">
        <v>760</v>
      </c>
      <c r="B234" s="197" t="s">
        <v>1138</v>
      </c>
      <c r="C234" s="194">
        <v>1</v>
      </c>
      <c r="D234" s="157">
        <v>28.8263</v>
      </c>
    </row>
    <row r="235" spans="1:4" ht="21.75" customHeight="1" x14ac:dyDescent="0.5">
      <c r="A235" s="149">
        <v>341</v>
      </c>
      <c r="B235" s="195" t="s">
        <v>1136</v>
      </c>
      <c r="C235" s="194">
        <v>1</v>
      </c>
      <c r="D235" s="148">
        <v>12.9339</v>
      </c>
    </row>
    <row r="236" spans="1:4" ht="21.75" customHeight="1" x14ac:dyDescent="0.5">
      <c r="A236" s="158">
        <v>464</v>
      </c>
      <c r="B236" s="197" t="s">
        <v>1135</v>
      </c>
      <c r="C236" s="194">
        <v>1</v>
      </c>
      <c r="D236" s="157">
        <v>17.5992</v>
      </c>
    </row>
    <row r="237" spans="1:4" ht="21.75" customHeight="1" x14ac:dyDescent="0.5">
      <c r="A237" s="149">
        <v>988</v>
      </c>
      <c r="B237" s="195" t="s">
        <v>1134</v>
      </c>
      <c r="C237" s="194">
        <v>1</v>
      </c>
      <c r="D237" s="148">
        <v>37.474299999999999</v>
      </c>
    </row>
    <row r="238" spans="1:4" ht="21.75" customHeight="1" x14ac:dyDescent="0.5">
      <c r="A238" s="158">
        <v>1140</v>
      </c>
      <c r="B238" s="197" t="s">
        <v>1133</v>
      </c>
      <c r="C238" s="194">
        <v>1</v>
      </c>
      <c r="D238" s="157">
        <v>43.2395</v>
      </c>
    </row>
    <row r="239" spans="1:4" ht="21.75" customHeight="1" x14ac:dyDescent="0.5">
      <c r="A239" s="149">
        <v>192</v>
      </c>
      <c r="B239" s="195" t="s">
        <v>1132</v>
      </c>
      <c r="C239" s="194">
        <v>1</v>
      </c>
      <c r="D239" s="148">
        <v>7.2824</v>
      </c>
    </row>
    <row r="240" spans="1:4" ht="21.75" customHeight="1" x14ac:dyDescent="0.5">
      <c r="A240" s="158">
        <v>5950</v>
      </c>
      <c r="B240" s="197" t="s">
        <v>1131</v>
      </c>
      <c r="C240" s="194">
        <v>1</v>
      </c>
      <c r="D240" s="157">
        <v>225.68020000000001</v>
      </c>
    </row>
    <row r="241" spans="1:4" ht="21.75" customHeight="1" x14ac:dyDescent="0.5">
      <c r="A241" s="149">
        <v>360</v>
      </c>
      <c r="B241" s="195" t="s">
        <v>1130</v>
      </c>
      <c r="C241" s="194">
        <v>1</v>
      </c>
      <c r="D241" s="148">
        <v>13.6546</v>
      </c>
    </row>
    <row r="242" spans="1:4" ht="21.75" customHeight="1" x14ac:dyDescent="0.5">
      <c r="A242" s="158">
        <v>396</v>
      </c>
      <c r="B242" s="197" t="s">
        <v>1129</v>
      </c>
      <c r="C242" s="194">
        <v>1</v>
      </c>
      <c r="D242" s="157">
        <v>15.02</v>
      </c>
    </row>
    <row r="243" spans="1:4" ht="21.75" customHeight="1" x14ac:dyDescent="0.5">
      <c r="A243" s="149">
        <v>10330</v>
      </c>
      <c r="B243" s="195" t="s">
        <v>1128</v>
      </c>
      <c r="C243" s="194">
        <v>1</v>
      </c>
      <c r="D243" s="148">
        <v>391.81130000000002</v>
      </c>
    </row>
    <row r="244" spans="1:4" ht="21.75" customHeight="1" x14ac:dyDescent="0.5">
      <c r="A244" s="158">
        <v>6837</v>
      </c>
      <c r="B244" s="197" t="s">
        <v>1127</v>
      </c>
      <c r="C244" s="194">
        <v>1</v>
      </c>
      <c r="D244" s="157">
        <v>259.32369999999997</v>
      </c>
    </row>
    <row r="245" spans="1:4" ht="21.75" customHeight="1" x14ac:dyDescent="0.5">
      <c r="A245" s="149">
        <v>3417</v>
      </c>
      <c r="B245" s="195" t="s">
        <v>1126</v>
      </c>
      <c r="C245" s="194">
        <v>1</v>
      </c>
      <c r="D245" s="148">
        <v>129.60489999999999</v>
      </c>
    </row>
    <row r="246" spans="1:4" ht="21.75" customHeight="1" x14ac:dyDescent="0.5">
      <c r="A246" s="158">
        <v>468</v>
      </c>
      <c r="B246" s="196" t="s">
        <v>1124</v>
      </c>
      <c r="C246" s="194">
        <v>1</v>
      </c>
      <c r="D246" s="157">
        <v>17.750900000000001</v>
      </c>
    </row>
    <row r="247" spans="1:4" ht="21.75" customHeight="1" x14ac:dyDescent="0.5">
      <c r="A247" s="149">
        <v>2225</v>
      </c>
      <c r="B247" s="195" t="s">
        <v>1123</v>
      </c>
      <c r="C247" s="194">
        <v>1</v>
      </c>
      <c r="D247" s="148">
        <v>84.393000000000001</v>
      </c>
    </row>
    <row r="248" spans="1:4" ht="21.75" customHeight="1" x14ac:dyDescent="0.5">
      <c r="A248" s="158">
        <v>455</v>
      </c>
      <c r="B248" s="197" t="s">
        <v>1122</v>
      </c>
      <c r="C248" s="194">
        <v>1</v>
      </c>
      <c r="D248" s="157">
        <v>17.257899999999999</v>
      </c>
    </row>
    <row r="249" spans="1:4" ht="21.75" customHeight="1" x14ac:dyDescent="0.5">
      <c r="A249" s="149">
        <v>166</v>
      </c>
      <c r="B249" s="195" t="s">
        <v>1121</v>
      </c>
      <c r="C249" s="194">
        <v>1</v>
      </c>
      <c r="D249" s="148">
        <v>6.2961999999999998</v>
      </c>
    </row>
    <row r="250" spans="1:4" ht="21.75" customHeight="1" x14ac:dyDescent="0.5">
      <c r="A250" s="158">
        <v>2942</v>
      </c>
      <c r="B250" s="196" t="s">
        <v>1120</v>
      </c>
      <c r="C250" s="194">
        <v>1</v>
      </c>
      <c r="D250" s="157">
        <v>111.58839999999999</v>
      </c>
    </row>
    <row r="251" spans="1:4" ht="21.75" customHeight="1" x14ac:dyDescent="0.5">
      <c r="A251" s="149">
        <v>1890</v>
      </c>
      <c r="B251" s="195" t="s">
        <v>1119</v>
      </c>
      <c r="C251" s="194">
        <v>1</v>
      </c>
      <c r="D251" s="148">
        <v>71.686599999999999</v>
      </c>
    </row>
    <row r="252" spans="1:4" ht="21.75" customHeight="1" x14ac:dyDescent="0.5">
      <c r="A252" s="158">
        <v>232</v>
      </c>
      <c r="B252" s="197" t="s">
        <v>1118</v>
      </c>
      <c r="C252" s="194">
        <v>1</v>
      </c>
      <c r="D252" s="157">
        <v>8.7995999999999999</v>
      </c>
    </row>
    <row r="253" spans="1:4" ht="21.75" customHeight="1" x14ac:dyDescent="0.5">
      <c r="A253" s="149">
        <v>287</v>
      </c>
      <c r="B253" s="195" t="s">
        <v>1117</v>
      </c>
      <c r="C253" s="194">
        <v>1</v>
      </c>
      <c r="D253" s="148">
        <v>10.8857</v>
      </c>
    </row>
    <row r="254" spans="1:4" ht="21.75" customHeight="1" x14ac:dyDescent="0.5">
      <c r="A254" s="158">
        <v>10385</v>
      </c>
      <c r="B254" s="197" t="s">
        <v>1116</v>
      </c>
      <c r="C254" s="194">
        <v>1</v>
      </c>
      <c r="D254" s="157">
        <v>393.8974</v>
      </c>
    </row>
    <row r="255" spans="1:4" ht="21.75" customHeight="1" x14ac:dyDescent="0.5">
      <c r="A255" s="149">
        <v>23</v>
      </c>
      <c r="B255" s="195" t="s">
        <v>1114</v>
      </c>
      <c r="C255" s="194">
        <v>1</v>
      </c>
      <c r="D255" s="148">
        <v>0.87229999999999996</v>
      </c>
    </row>
    <row r="256" spans="1:4" ht="21.75" customHeight="1" x14ac:dyDescent="0.5">
      <c r="A256" s="158">
        <v>151</v>
      </c>
      <c r="B256" s="197" t="s">
        <v>1113</v>
      </c>
      <c r="C256" s="194">
        <v>1</v>
      </c>
      <c r="D256" s="157">
        <v>5.7272999999999996</v>
      </c>
    </row>
    <row r="257" spans="1:4" ht="21.75" customHeight="1" x14ac:dyDescent="0.5">
      <c r="A257" s="149">
        <v>1050</v>
      </c>
      <c r="B257" s="195" t="s">
        <v>1112</v>
      </c>
      <c r="C257" s="194">
        <v>1</v>
      </c>
      <c r="D257" s="148">
        <v>39.825899999999997</v>
      </c>
    </row>
    <row r="258" spans="1:4" ht="21.75" customHeight="1" x14ac:dyDescent="0.5">
      <c r="A258" s="158">
        <v>151</v>
      </c>
      <c r="B258" s="197" t="s">
        <v>1111</v>
      </c>
      <c r="C258" s="194">
        <v>1</v>
      </c>
      <c r="D258" s="157">
        <v>5.7272999999999996</v>
      </c>
    </row>
    <row r="259" spans="1:4" ht="21.75" customHeight="1" x14ac:dyDescent="0.5">
      <c r="A259" s="149">
        <v>22</v>
      </c>
      <c r="B259" s="195" t="s">
        <v>1110</v>
      </c>
      <c r="C259" s="194">
        <v>1</v>
      </c>
      <c r="D259" s="148">
        <v>0.83440000000000003</v>
      </c>
    </row>
    <row r="260" spans="1:4" ht="21.75" customHeight="1" x14ac:dyDescent="0.5">
      <c r="A260" s="158">
        <v>2326</v>
      </c>
      <c r="B260" s="197" t="s">
        <v>1109</v>
      </c>
      <c r="C260" s="194">
        <v>1</v>
      </c>
      <c r="D260" s="157">
        <v>88.2239</v>
      </c>
    </row>
    <row r="261" spans="1:4" ht="21.75" customHeight="1" x14ac:dyDescent="0.5">
      <c r="A261" s="149">
        <v>118</v>
      </c>
      <c r="B261" s="195" t="s">
        <v>1108</v>
      </c>
      <c r="C261" s="194">
        <v>1</v>
      </c>
      <c r="D261" s="148">
        <v>4.4756</v>
      </c>
    </row>
    <row r="262" spans="1:4" ht="21.75" customHeight="1" x14ac:dyDescent="0.5">
      <c r="A262" s="158">
        <v>253</v>
      </c>
      <c r="B262" s="197" t="s">
        <v>1107</v>
      </c>
      <c r="C262" s="194">
        <v>1</v>
      </c>
      <c r="D262" s="157">
        <v>9.5960999999999999</v>
      </c>
    </row>
    <row r="263" spans="1:4" ht="21.75" customHeight="1" x14ac:dyDescent="0.5">
      <c r="A263" s="149">
        <v>17</v>
      </c>
      <c r="B263" s="195" t="s">
        <v>1106</v>
      </c>
      <c r="C263" s="194">
        <v>1</v>
      </c>
      <c r="D263" s="148">
        <v>0.64480000000000004</v>
      </c>
    </row>
    <row r="264" spans="1:4" ht="21.75" customHeight="1" x14ac:dyDescent="0.5">
      <c r="A264" s="158">
        <v>106</v>
      </c>
      <c r="B264" s="197" t="s">
        <v>1105</v>
      </c>
      <c r="C264" s="194">
        <v>1</v>
      </c>
      <c r="D264" s="157">
        <v>4.0205000000000002</v>
      </c>
    </row>
    <row r="265" spans="1:4" ht="21.75" customHeight="1" x14ac:dyDescent="0.5">
      <c r="A265" s="149">
        <v>271</v>
      </c>
      <c r="B265" s="195" t="s">
        <v>1104</v>
      </c>
      <c r="C265" s="194">
        <v>1</v>
      </c>
      <c r="D265" s="148">
        <v>10.2788</v>
      </c>
    </row>
    <row r="266" spans="1:4" ht="21.75" customHeight="1" x14ac:dyDescent="0.5">
      <c r="A266" s="158">
        <v>377</v>
      </c>
      <c r="B266" s="197" t="s">
        <v>1103</v>
      </c>
      <c r="C266" s="194">
        <v>1</v>
      </c>
      <c r="D266" s="157">
        <v>14.2994</v>
      </c>
    </row>
    <row r="267" spans="1:4" ht="21.75" customHeight="1" x14ac:dyDescent="0.5">
      <c r="A267" s="149">
        <v>295</v>
      </c>
      <c r="B267" s="195" t="s">
        <v>1102</v>
      </c>
      <c r="C267" s="194">
        <v>1</v>
      </c>
      <c r="D267" s="148">
        <v>11.1891</v>
      </c>
    </row>
    <row r="268" spans="1:4" ht="21.75" customHeight="1" x14ac:dyDescent="0.5">
      <c r="A268" s="158">
        <v>2265</v>
      </c>
      <c r="B268" s="197" t="s">
        <v>1100</v>
      </c>
      <c r="C268" s="194">
        <v>1</v>
      </c>
      <c r="D268" s="157">
        <v>85.910200000000003</v>
      </c>
    </row>
    <row r="269" spans="1:4" ht="21.75" customHeight="1" x14ac:dyDescent="0.5">
      <c r="A269" s="149">
        <v>5598</v>
      </c>
      <c r="B269" s="195" t="s">
        <v>1099</v>
      </c>
      <c r="C269" s="194">
        <v>1</v>
      </c>
      <c r="D269" s="148">
        <v>212.32910000000001</v>
      </c>
    </row>
    <row r="270" spans="1:4" ht="21.75" customHeight="1" x14ac:dyDescent="0.5">
      <c r="A270" s="158">
        <v>39</v>
      </c>
      <c r="B270" s="197" t="s">
        <v>1098</v>
      </c>
      <c r="C270" s="194">
        <v>1</v>
      </c>
      <c r="D270" s="157">
        <v>1.4792000000000001</v>
      </c>
    </row>
    <row r="271" spans="1:4" ht="21.75" customHeight="1" x14ac:dyDescent="0.5">
      <c r="A271" s="149">
        <v>37353</v>
      </c>
      <c r="B271" s="195" t="s">
        <v>1097</v>
      </c>
      <c r="C271" s="194">
        <v>1</v>
      </c>
      <c r="D271" s="148">
        <v>1416.7791</v>
      </c>
    </row>
    <row r="272" spans="1:4" ht="21.75" customHeight="1" x14ac:dyDescent="0.5">
      <c r="A272" s="158">
        <v>1790</v>
      </c>
      <c r="B272" s="197" t="s">
        <v>1095</v>
      </c>
      <c r="C272" s="194">
        <v>1</v>
      </c>
      <c r="D272" s="157">
        <v>67.893699999999995</v>
      </c>
    </row>
    <row r="273" spans="1:4" ht="21.75" customHeight="1" x14ac:dyDescent="0.5">
      <c r="A273" s="149">
        <v>1834</v>
      </c>
      <c r="B273" s="195" t="s">
        <v>1094</v>
      </c>
      <c r="C273" s="194">
        <v>1</v>
      </c>
      <c r="D273" s="148">
        <v>69.562600000000003</v>
      </c>
    </row>
    <row r="274" spans="1:4" ht="21.75" customHeight="1" x14ac:dyDescent="0.5">
      <c r="A274" s="158">
        <v>1772</v>
      </c>
      <c r="B274" s="197" t="s">
        <v>1093</v>
      </c>
      <c r="C274" s="194">
        <v>1</v>
      </c>
      <c r="D274" s="157">
        <v>67.210999999999999</v>
      </c>
    </row>
    <row r="275" spans="1:4" ht="21.75" customHeight="1" x14ac:dyDescent="0.5">
      <c r="A275" s="149">
        <v>5816</v>
      </c>
      <c r="B275" s="195" t="s">
        <v>1092</v>
      </c>
      <c r="C275" s="194">
        <v>1</v>
      </c>
      <c r="D275" s="148">
        <v>220.5977</v>
      </c>
    </row>
    <row r="276" spans="1:4" ht="21.75" customHeight="1" x14ac:dyDescent="0.5">
      <c r="A276" s="158">
        <v>3</v>
      </c>
      <c r="B276" s="196" t="s">
        <v>1091</v>
      </c>
      <c r="C276" s="194">
        <v>1</v>
      </c>
      <c r="D276" s="157">
        <v>0.1137</v>
      </c>
    </row>
    <row r="277" spans="1:4" ht="21.75" customHeight="1" x14ac:dyDescent="0.5">
      <c r="A277" s="149">
        <v>1031</v>
      </c>
      <c r="B277" s="195" t="s">
        <v>1090</v>
      </c>
      <c r="C277" s="194">
        <v>1</v>
      </c>
      <c r="D277" s="148">
        <v>39.105200000000004</v>
      </c>
    </row>
    <row r="278" spans="1:4" ht="21.75" customHeight="1" x14ac:dyDescent="0.5">
      <c r="A278" s="158">
        <v>383</v>
      </c>
      <c r="B278" s="196" t="s">
        <v>1089</v>
      </c>
      <c r="C278" s="194">
        <v>1</v>
      </c>
      <c r="D278" s="157">
        <v>14.526899999999999</v>
      </c>
    </row>
    <row r="279" spans="1:4" ht="21.75" customHeight="1" x14ac:dyDescent="0.5">
      <c r="A279" s="149">
        <v>5079</v>
      </c>
      <c r="B279" s="195" t="s">
        <v>1088</v>
      </c>
      <c r="C279" s="194">
        <v>1</v>
      </c>
      <c r="D279" s="148">
        <v>192.6437</v>
      </c>
    </row>
    <row r="280" spans="1:4" ht="21.75" customHeight="1" x14ac:dyDescent="0.5">
      <c r="A280" s="158">
        <v>1406</v>
      </c>
      <c r="B280" s="197" t="s">
        <v>1087</v>
      </c>
      <c r="C280" s="194">
        <v>1</v>
      </c>
      <c r="D280" s="157">
        <v>53.328800000000001</v>
      </c>
    </row>
    <row r="281" spans="1:4" ht="21.75" customHeight="1" x14ac:dyDescent="0.5">
      <c r="A281" s="149">
        <v>266</v>
      </c>
      <c r="B281" s="195" t="s">
        <v>1086</v>
      </c>
      <c r="C281" s="194">
        <v>1</v>
      </c>
      <c r="D281" s="148">
        <v>10.0892</v>
      </c>
    </row>
    <row r="282" spans="1:4" ht="21.75" customHeight="1" x14ac:dyDescent="0.5">
      <c r="A282" s="158">
        <v>10295</v>
      </c>
      <c r="B282" s="196" t="s">
        <v>1085</v>
      </c>
      <c r="C282" s="194">
        <v>1</v>
      </c>
      <c r="D282" s="157">
        <v>390.48379999999997</v>
      </c>
    </row>
    <row r="283" spans="1:4" ht="21.75" customHeight="1" x14ac:dyDescent="0.5">
      <c r="A283" s="149">
        <v>210</v>
      </c>
      <c r="B283" s="195" t="s">
        <v>1084</v>
      </c>
      <c r="C283" s="194">
        <v>1</v>
      </c>
      <c r="D283" s="148">
        <v>7.9650999999999996</v>
      </c>
    </row>
    <row r="284" spans="1:4" ht="21.75" customHeight="1" x14ac:dyDescent="0.5">
      <c r="A284" s="158">
        <v>877</v>
      </c>
      <c r="B284" s="197" t="s">
        <v>1083</v>
      </c>
      <c r="C284" s="194">
        <v>1</v>
      </c>
      <c r="D284" s="157">
        <v>33.264099999999999</v>
      </c>
    </row>
    <row r="285" spans="1:4" ht="21.75" customHeight="1" x14ac:dyDescent="0.5">
      <c r="A285" s="149">
        <v>1363</v>
      </c>
      <c r="B285" s="195" t="s">
        <v>1082</v>
      </c>
      <c r="C285" s="194">
        <v>1</v>
      </c>
      <c r="D285" s="148">
        <v>51.697800000000001</v>
      </c>
    </row>
    <row r="286" spans="1:4" ht="21.75" customHeight="1" x14ac:dyDescent="0.5">
      <c r="A286" s="158">
        <v>1630</v>
      </c>
      <c r="B286" s="197" t="s">
        <v>1081</v>
      </c>
      <c r="C286" s="194">
        <v>1</v>
      </c>
      <c r="D286" s="157">
        <v>61.825000000000003</v>
      </c>
    </row>
    <row r="287" spans="1:4" ht="21.75" customHeight="1" x14ac:dyDescent="0.5">
      <c r="A287" s="149">
        <v>11</v>
      </c>
      <c r="B287" s="195" t="s">
        <v>1080</v>
      </c>
      <c r="C287" s="194">
        <v>1</v>
      </c>
      <c r="D287" s="148">
        <v>0.41720000000000002</v>
      </c>
    </row>
    <row r="288" spans="1:4" ht="21.75" customHeight="1" x14ac:dyDescent="0.5">
      <c r="A288" s="158">
        <v>1937</v>
      </c>
      <c r="B288" s="197" t="s">
        <v>1079</v>
      </c>
      <c r="C288" s="194">
        <v>1</v>
      </c>
      <c r="D288" s="157">
        <v>73.469300000000004</v>
      </c>
    </row>
    <row r="289" spans="1:4" ht="21.75" customHeight="1" x14ac:dyDescent="0.5">
      <c r="A289" s="149">
        <v>6574</v>
      </c>
      <c r="B289" s="195" t="s">
        <v>1078</v>
      </c>
      <c r="C289" s="194">
        <v>1</v>
      </c>
      <c r="D289" s="148">
        <v>249.34819999999999</v>
      </c>
    </row>
    <row r="290" spans="1:4" ht="21.75" customHeight="1" x14ac:dyDescent="0.5">
      <c r="A290" s="158">
        <v>114</v>
      </c>
      <c r="B290" s="196" t="s">
        <v>1077</v>
      </c>
      <c r="C290" s="194">
        <v>1</v>
      </c>
      <c r="D290" s="157">
        <v>4.3239000000000001</v>
      </c>
    </row>
    <row r="291" spans="1:4" ht="21.75" customHeight="1" x14ac:dyDescent="0.5">
      <c r="A291" s="149">
        <v>4414</v>
      </c>
      <c r="B291" s="195" t="s">
        <v>1075</v>
      </c>
      <c r="C291" s="194">
        <v>1</v>
      </c>
      <c r="D291" s="148">
        <v>167.42060000000001</v>
      </c>
    </row>
    <row r="292" spans="1:4" ht="21.75" customHeight="1" x14ac:dyDescent="0.5">
      <c r="A292" s="158">
        <v>608</v>
      </c>
      <c r="B292" s="196" t="s">
        <v>1074</v>
      </c>
      <c r="C292" s="194">
        <v>1</v>
      </c>
      <c r="D292" s="157">
        <v>23.0611</v>
      </c>
    </row>
    <row r="293" spans="1:4" ht="21.75" customHeight="1" x14ac:dyDescent="0.5">
      <c r="A293" s="149">
        <v>1118</v>
      </c>
      <c r="B293" s="195" t="s">
        <v>1073</v>
      </c>
      <c r="C293" s="194">
        <v>1</v>
      </c>
      <c r="D293" s="148">
        <v>42.405099999999997</v>
      </c>
    </row>
    <row r="294" spans="1:4" ht="21.75" customHeight="1" x14ac:dyDescent="0.5">
      <c r="A294" s="158">
        <v>5332</v>
      </c>
      <c r="B294" s="197" t="s">
        <v>1072</v>
      </c>
      <c r="C294" s="194">
        <v>1</v>
      </c>
      <c r="D294" s="157">
        <v>202.2398</v>
      </c>
    </row>
    <row r="295" spans="1:4" ht="21.75" customHeight="1" x14ac:dyDescent="0.5">
      <c r="A295" s="149">
        <v>577</v>
      </c>
      <c r="B295" s="195" t="s">
        <v>1071</v>
      </c>
      <c r="C295" s="194">
        <v>1</v>
      </c>
      <c r="D295" s="148">
        <v>21.885200000000001</v>
      </c>
    </row>
    <row r="296" spans="1:4" ht="21.75" customHeight="1" x14ac:dyDescent="0.5">
      <c r="A296" s="158">
        <v>17677</v>
      </c>
      <c r="B296" s="197" t="s">
        <v>1070</v>
      </c>
      <c r="C296" s="194">
        <v>1</v>
      </c>
      <c r="D296" s="157">
        <v>670.47900000000004</v>
      </c>
    </row>
    <row r="297" spans="1:4" ht="21.75" customHeight="1" x14ac:dyDescent="0.5">
      <c r="A297" s="149">
        <v>74</v>
      </c>
      <c r="B297" s="195" t="s">
        <v>1069</v>
      </c>
      <c r="C297" s="194">
        <v>1</v>
      </c>
      <c r="D297" s="148">
        <v>2.8067000000000002</v>
      </c>
    </row>
    <row r="298" spans="1:4" ht="21.75" customHeight="1" x14ac:dyDescent="0.5">
      <c r="A298" s="158">
        <v>17742</v>
      </c>
      <c r="B298" s="196" t="s">
        <v>1068</v>
      </c>
      <c r="C298" s="194">
        <v>1</v>
      </c>
      <c r="D298" s="157">
        <v>672.94439999999997</v>
      </c>
    </row>
    <row r="299" spans="1:4" ht="21.75" customHeight="1" x14ac:dyDescent="0.5">
      <c r="A299" s="149">
        <v>22719</v>
      </c>
      <c r="B299" s="195" t="s">
        <v>1067</v>
      </c>
      <c r="C299" s="194">
        <v>1</v>
      </c>
      <c r="D299" s="148">
        <v>861.71939999999995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7" sqref="F7"/>
    </sheetView>
  </sheetViews>
  <sheetFormatPr defaultRowHeight="23.2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T-5.1พ.ศ. 2563</vt:lpstr>
      <vt:lpstr>T-5.2 พ.ศ.2563 </vt:lpstr>
      <vt:lpstr>T-5.2 </vt:lpstr>
      <vt:lpstr>ผู้ป่วยนอก2563</vt:lpstr>
      <vt:lpstr>ผู้ป่วยใน2563</vt:lpstr>
      <vt:lpstr>Sheet5</vt:lpstr>
      <vt:lpstr>Sheet6</vt:lpstr>
      <vt:lpstr>Sheet7</vt:lpstr>
      <vt:lpstr>ผู้ป่วยใน2563!Print_Area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2018-11-06T07:49:44Z</dcterms:created>
  <dcterms:modified xsi:type="dcterms:W3CDTF">2021-10-08T08:48:37Z</dcterms:modified>
</cp:coreProperties>
</file>