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7\"/>
    </mc:Choice>
  </mc:AlternateContent>
  <xr:revisionPtr revIDLastSave="0" documentId="8_{418686DA-ECEC-43B9-A8B5-36B03E6C50A5}" xr6:coauthVersionLast="47" xr6:coauthVersionMax="47" xr10:uidLastSave="{00000000-0000-0000-0000-000000000000}"/>
  <bookViews>
    <workbookView xWindow="-120" yWindow="-120" windowWidth="20730" windowHeight="11160" xr2:uid="{79B323A3-78E1-4CE5-B23A-2B79ACF8B039}"/>
  </bookViews>
  <sheets>
    <sheet name="T-7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1" i="1" l="1"/>
  <c r="B40" i="1"/>
  <c r="B39" i="1"/>
  <c r="B38" i="1"/>
  <c r="B37" i="1"/>
  <c r="B36" i="1"/>
  <c r="B35" i="1"/>
  <c r="B34" i="1"/>
  <c r="B33" i="1"/>
  <c r="B32" i="1"/>
  <c r="B31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B30" i="1" s="1"/>
  <c r="I30" i="1"/>
  <c r="H30" i="1"/>
  <c r="G30" i="1"/>
  <c r="F30" i="1"/>
  <c r="E30" i="1"/>
  <c r="D30" i="1"/>
  <c r="C30" i="1"/>
  <c r="B21" i="1"/>
  <c r="B20" i="1"/>
  <c r="B19" i="1"/>
  <c r="B18" i="1"/>
  <c r="B17" i="1"/>
  <c r="B16" i="1"/>
  <c r="B15" i="1"/>
  <c r="B14" i="1"/>
  <c r="B13" i="1"/>
  <c r="B12" i="1"/>
  <c r="B11" i="1"/>
  <c r="V10" i="1"/>
  <c r="V9" i="1" s="1"/>
  <c r="U10" i="1"/>
  <c r="T10" i="1"/>
  <c r="S10" i="1"/>
  <c r="R10" i="1"/>
  <c r="R9" i="1" s="1"/>
  <c r="Q10" i="1"/>
  <c r="P10" i="1"/>
  <c r="P9" i="1" s="1"/>
  <c r="O10" i="1"/>
  <c r="N10" i="1"/>
  <c r="N9" i="1" s="1"/>
  <c r="M10" i="1"/>
  <c r="L10" i="1"/>
  <c r="L9" i="1" s="1"/>
  <c r="K10" i="1"/>
  <c r="J10" i="1"/>
  <c r="J9" i="1" s="1"/>
  <c r="I10" i="1"/>
  <c r="H10" i="1"/>
  <c r="H9" i="1" s="1"/>
  <c r="G10" i="1"/>
  <c r="F10" i="1"/>
  <c r="F9" i="1" s="1"/>
  <c r="E10" i="1"/>
  <c r="D10" i="1"/>
  <c r="D9" i="1" s="1"/>
  <c r="C10" i="1"/>
  <c r="B10" i="1"/>
  <c r="U9" i="1"/>
  <c r="T9" i="1"/>
  <c r="S9" i="1"/>
  <c r="Q9" i="1"/>
  <c r="O9" i="1"/>
  <c r="M9" i="1"/>
  <c r="K9" i="1"/>
  <c r="I9" i="1"/>
  <c r="G9" i="1"/>
  <c r="E9" i="1"/>
  <c r="C9" i="1"/>
  <c r="B9" i="1" l="1"/>
</calcChain>
</file>

<file path=xl/sharedStrings.xml><?xml version="1.0" encoding="utf-8"?>
<sst xmlns="http://schemas.openxmlformats.org/spreadsheetml/2006/main" count="134" uniqueCount="75">
  <si>
    <t>ตาราง 7.1  ประชากรจากการทะเบียน จำแนกตามเพศ และหมวดอายุ เป็นรายอำเภอ พ.ศ. 2562</t>
  </si>
  <si>
    <t>Table 7.1  Population from Registration Record by Sex and Age Group and District: 2019</t>
  </si>
  <si>
    <t>อำเภอ</t>
  </si>
  <si>
    <t>หมวดอายุ (ปี)  Age group (years)</t>
  </si>
  <si>
    <t>District</t>
  </si>
  <si>
    <t>80 และ</t>
  </si>
  <si>
    <t>ผู้ไม่ใช่</t>
  </si>
  <si>
    <t>ประชากรอยู่</t>
  </si>
  <si>
    <t>ประชากรใน</t>
  </si>
  <si>
    <t>รวม</t>
  </si>
  <si>
    <t>มากกว่า</t>
  </si>
  <si>
    <t>สัญชาติไทย</t>
  </si>
  <si>
    <t>ระหว่างการย้าย</t>
  </si>
  <si>
    <t>ทะเบียนบ้านกลาง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</si>
  <si>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</si>
  <si>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</si>
  <si>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</si>
  <si>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</si>
  <si>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</si>
  <si>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</si>
  <si>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</si>
  <si>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</si>
  <si>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</si>
  <si>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</si>
  <si>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</si>
  <si>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</si>
  <si>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</si>
  <si>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</si>
  <si>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</si>
  <si>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</si>
  <si>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</si>
  <si>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</si>
  <si>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A Non-thai</t>
  </si>
  <si>
    <t>Transferring</t>
  </si>
  <si>
    <t>Population registered</t>
  </si>
  <si>
    <t>over</t>
  </si>
  <si>
    <t>national</t>
  </si>
  <si>
    <t>population</t>
  </si>
  <si>
    <t>in central house file</t>
  </si>
  <si>
    <t>รวมยอด</t>
  </si>
  <si>
    <t xml:space="preserve">Gender Statistics </t>
  </si>
  <si>
    <t xml:space="preserve">  ชาย</t>
  </si>
  <si>
    <t xml:space="preserve">    Male</t>
  </si>
  <si>
    <t>เมืองชลบุรี</t>
  </si>
  <si>
    <t xml:space="preserve"> Mueang Chon Buri</t>
  </si>
  <si>
    <t>บ้านบึง</t>
  </si>
  <si>
    <t xml:space="preserve"> Ban Bueng </t>
  </si>
  <si>
    <t>หนองใหญ่</t>
  </si>
  <si>
    <t xml:space="preserve"> Nong Yai </t>
  </si>
  <si>
    <t>บางละมุง</t>
  </si>
  <si>
    <t xml:space="preserve"> Bang Lamung </t>
  </si>
  <si>
    <t>พานทอง</t>
  </si>
  <si>
    <t xml:space="preserve"> Phan Thong</t>
  </si>
  <si>
    <t>พนัสนิคม</t>
  </si>
  <si>
    <t xml:space="preserve"> Phanat Nikhom </t>
  </si>
  <si>
    <t>ศรีราชา</t>
  </si>
  <si>
    <t xml:space="preserve"> Si Racha </t>
  </si>
  <si>
    <t>เกาะสีชัง</t>
  </si>
  <si>
    <t xml:space="preserve"> Ko Sichang </t>
  </si>
  <si>
    <t>สัตหีบ</t>
  </si>
  <si>
    <t xml:space="preserve"> Sattahip </t>
  </si>
  <si>
    <t>บ่อทอง</t>
  </si>
  <si>
    <t xml:space="preserve"> Bo Thong </t>
  </si>
  <si>
    <t>เกาะจันทร์</t>
  </si>
  <si>
    <t xml:space="preserve"> Ko Chan</t>
  </si>
  <si>
    <t>ตาราง 7.1  ประชากรจากการทะเบียน จำแนกตามเพศ และหมวดอายุ เป็นรายอำเภอ พ.ศ. 2562 (ต่อ)</t>
  </si>
  <si>
    <t>Table 7.1  Population from Registration Record by Sex and Age Group and District: 2019 (Cont.)</t>
  </si>
  <si>
    <t xml:space="preserve"> สถิติหญิงและชาย</t>
  </si>
  <si>
    <t>A Not thai</t>
  </si>
  <si>
    <t xml:space="preserve">    หญิง</t>
  </si>
  <si>
    <t xml:space="preserve">    Female</t>
  </si>
  <si>
    <t xml:space="preserve">        หมายเหตุ: ไม่ทราบ = ไม่ทราบ/ระบุปีจันทรคติ</t>
  </si>
  <si>
    <t xml:space="preserve">   Note: Unknown = Unknown/Lunar calender </t>
  </si>
  <si>
    <t xml:space="preserve">              ที่มา: กรมการปกครอง กระทรวงมหาดไทย</t>
  </si>
  <si>
    <t>Source: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</si>
</sst>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\ \ \ "/>
    <numFmt numFmtId="165" formatCode="#,##0\ \ "/>
    <numFmt numFmtId="166" formatCode="#,##0\ \ \ \ \ "/>
    <numFmt numFmtId="167" formatCode="#,##0\ \ \ \ \ \ \ \ \ 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1.5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b/>
      <sz val="10.5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textRotation="180"/>
    </xf>
    <xf numFmtId="3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quotePrefix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  <xf numFmtId="165" fontId="6" fillId="0" borderId="9" xfId="0" applyNumberFormat="1" applyFont="1" applyBorder="1" applyAlignment="1">
      <alignment horizontal="right" vertical="center"/>
    </xf>
    <xf numFmtId="166" fontId="6" fillId="0" borderId="9" xfId="0" applyNumberFormat="1" applyFont="1" applyBorder="1" applyAlignment="1">
      <alignment horizontal="right" vertical="center"/>
    </xf>
    <xf numFmtId="167" fontId="6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180"/>
    </xf>
    <xf numFmtId="0" fontId="5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3" fontId="3" fillId="0" borderId="9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7" fontId="3" fillId="0" borderId="9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" fillId="0" borderId="14" xfId="0" applyFont="1" applyBorder="1" applyAlignment="1">
      <alignment horizontal="center" textRotation="180"/>
    </xf>
    <xf numFmtId="0" fontId="4" fillId="0" borderId="0" xfId="0" applyFont="1"/>
    <xf numFmtId="0" fontId="1" fillId="0" borderId="15" xfId="0" applyFont="1" applyBorder="1" applyAlignment="1">
      <alignment horizontal="center" vertical="center" textRotation="180"/>
    </xf>
    <xf numFmtId="0" fontId="1" fillId="0" borderId="14" xfId="0" applyFont="1" applyBorder="1" applyAlignment="1">
      <alignment horizontal="center" vertical="center" textRotation="180"/>
    </xf>
    <xf numFmtId="0" fontId="1" fillId="0" borderId="15" xfId="0" applyFont="1" applyBorder="1" applyAlignment="1">
      <alignment horizontal="center" vertical="top" textRotation="180"/>
    </xf>
    <xf numFmtId="0" fontId="1" fillId="0" borderId="1" xfId="0" applyFont="1" applyBorder="1" applyAlignment="1">
      <alignment horizontal="center" vertical="top" textRotation="180"/>
    </xf>
    <xf numFmtId="0" fontId="3" fillId="0" borderId="1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5" fontId="3" fillId="0" borderId="9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3" fontId="3" fillId="0" borderId="12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67" fontId="3" fillId="0" borderId="12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266700</xdr:colOff>
      <xdr:row>38</xdr:row>
      <xdr:rowOff>0</xdr:rowOff>
    </xdr:from>
    <xdr:to>
      <xdr:col>24</xdr:col>
      <xdr:colOff>0</xdr:colOff>
      <xdr:row>40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27DE50-3984-4C4D-8671-834F918C741D}"/>
            </a:ext>
          </a:extLst>
        </xdr:cNvPr>
        <xdr:cNvSpPr txBox="1">
          <a:spLocks noChangeArrowheads="1"/>
        </xdr:cNvSpPr>
      </xdr:nvSpPr>
      <xdr:spPr bwMode="auto">
        <a:xfrm>
          <a:off x="9696450" y="11591925"/>
          <a:ext cx="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266700</xdr:colOff>
      <xdr:row>38</xdr:row>
      <xdr:rowOff>0</xdr:rowOff>
    </xdr:from>
    <xdr:to>
      <xdr:col>24</xdr:col>
      <xdr:colOff>0</xdr:colOff>
      <xdr:row>40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FAD605C-E633-4432-BAC2-483B74CFF320}"/>
            </a:ext>
          </a:extLst>
        </xdr:cNvPr>
        <xdr:cNvSpPr txBox="1">
          <a:spLocks noChangeArrowheads="1"/>
        </xdr:cNvSpPr>
      </xdr:nvSpPr>
      <xdr:spPr bwMode="auto">
        <a:xfrm>
          <a:off x="9696450" y="11591925"/>
          <a:ext cx="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266700</xdr:colOff>
      <xdr:row>38</xdr:row>
      <xdr:rowOff>0</xdr:rowOff>
    </xdr:from>
    <xdr:to>
      <xdr:col>24</xdr:col>
      <xdr:colOff>0</xdr:colOff>
      <xdr:row>40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9E8A0E9-9B74-4842-A413-27033EA81B39}"/>
            </a:ext>
          </a:extLst>
        </xdr:cNvPr>
        <xdr:cNvSpPr txBox="1">
          <a:spLocks noChangeArrowheads="1"/>
        </xdr:cNvSpPr>
      </xdr:nvSpPr>
      <xdr:spPr bwMode="auto">
        <a:xfrm>
          <a:off x="9696450" y="11591925"/>
          <a:ext cx="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4266-FCFF-4FE6-A20C-7A664EC8A563}">
  <sheetPr>
    <tabColor rgb="FF92D050"/>
  </sheetPr>
  <dimension ref="A1:Z46"/>
  <sheetViews>
    <sheetView tabSelected="1" zoomScaleNormal="100" workbookViewId="0">
      <selection activeCell="I51" sqref="I51"/>
    </sheetView>
  </sheetViews>
  <sheetFormatPr defaultRowHeight="21" customHeight="1" x14ac:dyDescent="0.3"/>
  <cols>
    <col min="1" max="1" width="7.7109375" style="57" customWidth="1"/>
    <col min="2" max="2" width="6.5703125" style="57" bestFit="1" customWidth="1"/>
    <col min="3" max="3" width="5.140625" style="57" customWidth="1"/>
    <col min="4" max="4" width="5.5703125" style="57" bestFit="1" customWidth="1"/>
    <col min="5" max="6" width="5" style="57" bestFit="1" customWidth="1"/>
    <col min="7" max="10" width="5.5703125" style="57" bestFit="1" customWidth="1"/>
    <col min="11" max="11" width="5.5703125" style="57" customWidth="1"/>
    <col min="12" max="13" width="5.5703125" style="57" bestFit="1" customWidth="1"/>
    <col min="14" max="14" width="5.140625" style="57" customWidth="1"/>
    <col min="15" max="15" width="5" style="57" bestFit="1" customWidth="1"/>
    <col min="16" max="16" width="4.85546875" style="57" bestFit="1" customWidth="1"/>
    <col min="17" max="17" width="5" style="57" bestFit="1" customWidth="1"/>
    <col min="18" max="18" width="4.85546875" style="57" bestFit="1" customWidth="1"/>
    <col min="19" max="19" width="5.28515625" style="57" bestFit="1" customWidth="1"/>
    <col min="20" max="20" width="6.85546875" style="57" bestFit="1" customWidth="1"/>
    <col min="21" max="21" width="8.7109375" style="72" bestFit="1" customWidth="1"/>
    <col min="22" max="22" width="13.140625" style="72" bestFit="1" customWidth="1"/>
    <col min="23" max="23" width="11.85546875" style="73" customWidth="1"/>
    <col min="24" max="24" width="0.7109375" style="45" customWidth="1"/>
    <col min="25" max="25" width="4.42578125" style="45" bestFit="1" customWidth="1"/>
    <col min="26" max="256" width="9.140625" style="57"/>
    <col min="257" max="257" width="7.7109375" style="57" customWidth="1"/>
    <col min="258" max="258" width="6.5703125" style="57" bestFit="1" customWidth="1"/>
    <col min="259" max="259" width="5.140625" style="57" customWidth="1"/>
    <col min="260" max="260" width="5.5703125" style="57" bestFit="1" customWidth="1"/>
    <col min="261" max="262" width="5" style="57" bestFit="1" customWidth="1"/>
    <col min="263" max="266" width="5.5703125" style="57" bestFit="1" customWidth="1"/>
    <col min="267" max="267" width="5.5703125" style="57" customWidth="1"/>
    <col min="268" max="269" width="5.5703125" style="57" bestFit="1" customWidth="1"/>
    <col min="270" max="270" width="5.140625" style="57" customWidth="1"/>
    <col min="271" max="271" width="5" style="57" bestFit="1" customWidth="1"/>
    <col min="272" max="272" width="4.85546875" style="57" bestFit="1" customWidth="1"/>
    <col min="273" max="273" width="5" style="57" bestFit="1" customWidth="1"/>
    <col min="274" max="274" width="4.85546875" style="57" bestFit="1" customWidth="1"/>
    <col min="275" max="275" width="5.28515625" style="57" bestFit="1" customWidth="1"/>
    <col min="276" max="276" width="6.85546875" style="57" bestFit="1" customWidth="1"/>
    <col min="277" max="277" width="8.7109375" style="57" bestFit="1" customWidth="1"/>
    <col min="278" max="278" width="13.140625" style="57" bestFit="1" customWidth="1"/>
    <col min="279" max="279" width="11.85546875" style="57" customWidth="1"/>
    <col min="280" max="280" width="0.7109375" style="57" customWidth="1"/>
    <col min="281" max="281" width="4.42578125" style="57" bestFit="1" customWidth="1"/>
    <col min="282" max="512" width="9.140625" style="57"/>
    <col min="513" max="513" width="7.7109375" style="57" customWidth="1"/>
    <col min="514" max="514" width="6.5703125" style="57" bestFit="1" customWidth="1"/>
    <col min="515" max="515" width="5.140625" style="57" customWidth="1"/>
    <col min="516" max="516" width="5.5703125" style="57" bestFit="1" customWidth="1"/>
    <col min="517" max="518" width="5" style="57" bestFit="1" customWidth="1"/>
    <col min="519" max="522" width="5.5703125" style="57" bestFit="1" customWidth="1"/>
    <col min="523" max="523" width="5.5703125" style="57" customWidth="1"/>
    <col min="524" max="525" width="5.5703125" style="57" bestFit="1" customWidth="1"/>
    <col min="526" max="526" width="5.140625" style="57" customWidth="1"/>
    <col min="527" max="527" width="5" style="57" bestFit="1" customWidth="1"/>
    <col min="528" max="528" width="4.85546875" style="57" bestFit="1" customWidth="1"/>
    <col min="529" max="529" width="5" style="57" bestFit="1" customWidth="1"/>
    <col min="530" max="530" width="4.85546875" style="57" bestFit="1" customWidth="1"/>
    <col min="531" max="531" width="5.28515625" style="57" bestFit="1" customWidth="1"/>
    <col min="532" max="532" width="6.85546875" style="57" bestFit="1" customWidth="1"/>
    <col min="533" max="533" width="8.7109375" style="57" bestFit="1" customWidth="1"/>
    <col min="534" max="534" width="13.140625" style="57" bestFit="1" customWidth="1"/>
    <col min="535" max="535" width="11.85546875" style="57" customWidth="1"/>
    <col min="536" max="536" width="0.7109375" style="57" customWidth="1"/>
    <col min="537" max="537" width="4.42578125" style="57" bestFit="1" customWidth="1"/>
    <col min="538" max="768" width="9.140625" style="57"/>
    <col min="769" max="769" width="7.7109375" style="57" customWidth="1"/>
    <col min="770" max="770" width="6.5703125" style="57" bestFit="1" customWidth="1"/>
    <col min="771" max="771" width="5.140625" style="57" customWidth="1"/>
    <col min="772" max="772" width="5.5703125" style="57" bestFit="1" customWidth="1"/>
    <col min="773" max="774" width="5" style="57" bestFit="1" customWidth="1"/>
    <col min="775" max="778" width="5.5703125" style="57" bestFit="1" customWidth="1"/>
    <col min="779" max="779" width="5.5703125" style="57" customWidth="1"/>
    <col min="780" max="781" width="5.5703125" style="57" bestFit="1" customWidth="1"/>
    <col min="782" max="782" width="5.140625" style="57" customWidth="1"/>
    <col min="783" max="783" width="5" style="57" bestFit="1" customWidth="1"/>
    <col min="784" max="784" width="4.85546875" style="57" bestFit="1" customWidth="1"/>
    <col min="785" max="785" width="5" style="57" bestFit="1" customWidth="1"/>
    <col min="786" max="786" width="4.85546875" style="57" bestFit="1" customWidth="1"/>
    <col min="787" max="787" width="5.28515625" style="57" bestFit="1" customWidth="1"/>
    <col min="788" max="788" width="6.85546875" style="57" bestFit="1" customWidth="1"/>
    <col min="789" max="789" width="8.7109375" style="57" bestFit="1" customWidth="1"/>
    <col min="790" max="790" width="13.140625" style="57" bestFit="1" customWidth="1"/>
    <col min="791" max="791" width="11.85546875" style="57" customWidth="1"/>
    <col min="792" max="792" width="0.7109375" style="57" customWidth="1"/>
    <col min="793" max="793" width="4.42578125" style="57" bestFit="1" customWidth="1"/>
    <col min="794" max="1024" width="9.140625" style="57"/>
    <col min="1025" max="1025" width="7.7109375" style="57" customWidth="1"/>
    <col min="1026" max="1026" width="6.5703125" style="57" bestFit="1" customWidth="1"/>
    <col min="1027" max="1027" width="5.140625" style="57" customWidth="1"/>
    <col min="1028" max="1028" width="5.5703125" style="57" bestFit="1" customWidth="1"/>
    <col min="1029" max="1030" width="5" style="57" bestFit="1" customWidth="1"/>
    <col min="1031" max="1034" width="5.5703125" style="57" bestFit="1" customWidth="1"/>
    <col min="1035" max="1035" width="5.5703125" style="57" customWidth="1"/>
    <col min="1036" max="1037" width="5.5703125" style="57" bestFit="1" customWidth="1"/>
    <col min="1038" max="1038" width="5.140625" style="57" customWidth="1"/>
    <col min="1039" max="1039" width="5" style="57" bestFit="1" customWidth="1"/>
    <col min="1040" max="1040" width="4.85546875" style="57" bestFit="1" customWidth="1"/>
    <col min="1041" max="1041" width="5" style="57" bestFit="1" customWidth="1"/>
    <col min="1042" max="1042" width="4.85546875" style="57" bestFit="1" customWidth="1"/>
    <col min="1043" max="1043" width="5.28515625" style="57" bestFit="1" customWidth="1"/>
    <col min="1044" max="1044" width="6.85546875" style="57" bestFit="1" customWidth="1"/>
    <col min="1045" max="1045" width="8.7109375" style="57" bestFit="1" customWidth="1"/>
    <col min="1046" max="1046" width="13.140625" style="57" bestFit="1" customWidth="1"/>
    <col min="1047" max="1047" width="11.85546875" style="57" customWidth="1"/>
    <col min="1048" max="1048" width="0.7109375" style="57" customWidth="1"/>
    <col min="1049" max="1049" width="4.42578125" style="57" bestFit="1" customWidth="1"/>
    <col min="1050" max="1280" width="9.140625" style="57"/>
    <col min="1281" max="1281" width="7.7109375" style="57" customWidth="1"/>
    <col min="1282" max="1282" width="6.5703125" style="57" bestFit="1" customWidth="1"/>
    <col min="1283" max="1283" width="5.140625" style="57" customWidth="1"/>
    <col min="1284" max="1284" width="5.5703125" style="57" bestFit="1" customWidth="1"/>
    <col min="1285" max="1286" width="5" style="57" bestFit="1" customWidth="1"/>
    <col min="1287" max="1290" width="5.5703125" style="57" bestFit="1" customWidth="1"/>
    <col min="1291" max="1291" width="5.5703125" style="57" customWidth="1"/>
    <col min="1292" max="1293" width="5.5703125" style="57" bestFit="1" customWidth="1"/>
    <col min="1294" max="1294" width="5.140625" style="57" customWidth="1"/>
    <col min="1295" max="1295" width="5" style="57" bestFit="1" customWidth="1"/>
    <col min="1296" max="1296" width="4.85546875" style="57" bestFit="1" customWidth="1"/>
    <col min="1297" max="1297" width="5" style="57" bestFit="1" customWidth="1"/>
    <col min="1298" max="1298" width="4.85546875" style="57" bestFit="1" customWidth="1"/>
    <col min="1299" max="1299" width="5.28515625" style="57" bestFit="1" customWidth="1"/>
    <col min="1300" max="1300" width="6.85546875" style="57" bestFit="1" customWidth="1"/>
    <col min="1301" max="1301" width="8.7109375" style="57" bestFit="1" customWidth="1"/>
    <col min="1302" max="1302" width="13.140625" style="57" bestFit="1" customWidth="1"/>
    <col min="1303" max="1303" width="11.85546875" style="57" customWidth="1"/>
    <col min="1304" max="1304" width="0.7109375" style="57" customWidth="1"/>
    <col min="1305" max="1305" width="4.42578125" style="57" bestFit="1" customWidth="1"/>
    <col min="1306" max="1536" width="9.140625" style="57"/>
    <col min="1537" max="1537" width="7.7109375" style="57" customWidth="1"/>
    <col min="1538" max="1538" width="6.5703125" style="57" bestFit="1" customWidth="1"/>
    <col min="1539" max="1539" width="5.140625" style="57" customWidth="1"/>
    <col min="1540" max="1540" width="5.5703125" style="57" bestFit="1" customWidth="1"/>
    <col min="1541" max="1542" width="5" style="57" bestFit="1" customWidth="1"/>
    <col min="1543" max="1546" width="5.5703125" style="57" bestFit="1" customWidth="1"/>
    <col min="1547" max="1547" width="5.5703125" style="57" customWidth="1"/>
    <col min="1548" max="1549" width="5.5703125" style="57" bestFit="1" customWidth="1"/>
    <col min="1550" max="1550" width="5.140625" style="57" customWidth="1"/>
    <col min="1551" max="1551" width="5" style="57" bestFit="1" customWidth="1"/>
    <col min="1552" max="1552" width="4.85546875" style="57" bestFit="1" customWidth="1"/>
    <col min="1553" max="1553" width="5" style="57" bestFit="1" customWidth="1"/>
    <col min="1554" max="1554" width="4.85546875" style="57" bestFit="1" customWidth="1"/>
    <col min="1555" max="1555" width="5.28515625" style="57" bestFit="1" customWidth="1"/>
    <col min="1556" max="1556" width="6.85546875" style="57" bestFit="1" customWidth="1"/>
    <col min="1557" max="1557" width="8.7109375" style="57" bestFit="1" customWidth="1"/>
    <col min="1558" max="1558" width="13.140625" style="57" bestFit="1" customWidth="1"/>
    <col min="1559" max="1559" width="11.85546875" style="57" customWidth="1"/>
    <col min="1560" max="1560" width="0.7109375" style="57" customWidth="1"/>
    <col min="1561" max="1561" width="4.42578125" style="57" bestFit="1" customWidth="1"/>
    <col min="1562" max="1792" width="9.140625" style="57"/>
    <col min="1793" max="1793" width="7.7109375" style="57" customWidth="1"/>
    <col min="1794" max="1794" width="6.5703125" style="57" bestFit="1" customWidth="1"/>
    <col min="1795" max="1795" width="5.140625" style="57" customWidth="1"/>
    <col min="1796" max="1796" width="5.5703125" style="57" bestFit="1" customWidth="1"/>
    <col min="1797" max="1798" width="5" style="57" bestFit="1" customWidth="1"/>
    <col min="1799" max="1802" width="5.5703125" style="57" bestFit="1" customWidth="1"/>
    <col min="1803" max="1803" width="5.5703125" style="57" customWidth="1"/>
    <col min="1804" max="1805" width="5.5703125" style="57" bestFit="1" customWidth="1"/>
    <col min="1806" max="1806" width="5.140625" style="57" customWidth="1"/>
    <col min="1807" max="1807" width="5" style="57" bestFit="1" customWidth="1"/>
    <col min="1808" max="1808" width="4.85546875" style="57" bestFit="1" customWidth="1"/>
    <col min="1809" max="1809" width="5" style="57" bestFit="1" customWidth="1"/>
    <col min="1810" max="1810" width="4.85546875" style="57" bestFit="1" customWidth="1"/>
    <col min="1811" max="1811" width="5.28515625" style="57" bestFit="1" customWidth="1"/>
    <col min="1812" max="1812" width="6.85546875" style="57" bestFit="1" customWidth="1"/>
    <col min="1813" max="1813" width="8.7109375" style="57" bestFit="1" customWidth="1"/>
    <col min="1814" max="1814" width="13.140625" style="57" bestFit="1" customWidth="1"/>
    <col min="1815" max="1815" width="11.85546875" style="57" customWidth="1"/>
    <col min="1816" max="1816" width="0.7109375" style="57" customWidth="1"/>
    <col min="1817" max="1817" width="4.42578125" style="57" bestFit="1" customWidth="1"/>
    <col min="1818" max="2048" width="9.140625" style="57"/>
    <col min="2049" max="2049" width="7.7109375" style="57" customWidth="1"/>
    <col min="2050" max="2050" width="6.5703125" style="57" bestFit="1" customWidth="1"/>
    <col min="2051" max="2051" width="5.140625" style="57" customWidth="1"/>
    <col min="2052" max="2052" width="5.5703125" style="57" bestFit="1" customWidth="1"/>
    <col min="2053" max="2054" width="5" style="57" bestFit="1" customWidth="1"/>
    <col min="2055" max="2058" width="5.5703125" style="57" bestFit="1" customWidth="1"/>
    <col min="2059" max="2059" width="5.5703125" style="57" customWidth="1"/>
    <col min="2060" max="2061" width="5.5703125" style="57" bestFit="1" customWidth="1"/>
    <col min="2062" max="2062" width="5.140625" style="57" customWidth="1"/>
    <col min="2063" max="2063" width="5" style="57" bestFit="1" customWidth="1"/>
    <col min="2064" max="2064" width="4.85546875" style="57" bestFit="1" customWidth="1"/>
    <col min="2065" max="2065" width="5" style="57" bestFit="1" customWidth="1"/>
    <col min="2066" max="2066" width="4.85546875" style="57" bestFit="1" customWidth="1"/>
    <col min="2067" max="2067" width="5.28515625" style="57" bestFit="1" customWidth="1"/>
    <col min="2068" max="2068" width="6.85546875" style="57" bestFit="1" customWidth="1"/>
    <col min="2069" max="2069" width="8.7109375" style="57" bestFit="1" customWidth="1"/>
    <col min="2070" max="2070" width="13.140625" style="57" bestFit="1" customWidth="1"/>
    <col min="2071" max="2071" width="11.85546875" style="57" customWidth="1"/>
    <col min="2072" max="2072" width="0.7109375" style="57" customWidth="1"/>
    <col min="2073" max="2073" width="4.42578125" style="57" bestFit="1" customWidth="1"/>
    <col min="2074" max="2304" width="9.140625" style="57"/>
    <col min="2305" max="2305" width="7.7109375" style="57" customWidth="1"/>
    <col min="2306" max="2306" width="6.5703125" style="57" bestFit="1" customWidth="1"/>
    <col min="2307" max="2307" width="5.140625" style="57" customWidth="1"/>
    <col min="2308" max="2308" width="5.5703125" style="57" bestFit="1" customWidth="1"/>
    <col min="2309" max="2310" width="5" style="57" bestFit="1" customWidth="1"/>
    <col min="2311" max="2314" width="5.5703125" style="57" bestFit="1" customWidth="1"/>
    <col min="2315" max="2315" width="5.5703125" style="57" customWidth="1"/>
    <col min="2316" max="2317" width="5.5703125" style="57" bestFit="1" customWidth="1"/>
    <col min="2318" max="2318" width="5.140625" style="57" customWidth="1"/>
    <col min="2319" max="2319" width="5" style="57" bestFit="1" customWidth="1"/>
    <col min="2320" max="2320" width="4.85546875" style="57" bestFit="1" customWidth="1"/>
    <col min="2321" max="2321" width="5" style="57" bestFit="1" customWidth="1"/>
    <col min="2322" max="2322" width="4.85546875" style="57" bestFit="1" customWidth="1"/>
    <col min="2323" max="2323" width="5.28515625" style="57" bestFit="1" customWidth="1"/>
    <col min="2324" max="2324" width="6.85546875" style="57" bestFit="1" customWidth="1"/>
    <col min="2325" max="2325" width="8.7109375" style="57" bestFit="1" customWidth="1"/>
    <col min="2326" max="2326" width="13.140625" style="57" bestFit="1" customWidth="1"/>
    <col min="2327" max="2327" width="11.85546875" style="57" customWidth="1"/>
    <col min="2328" max="2328" width="0.7109375" style="57" customWidth="1"/>
    <col min="2329" max="2329" width="4.42578125" style="57" bestFit="1" customWidth="1"/>
    <col min="2330" max="2560" width="9.140625" style="57"/>
    <col min="2561" max="2561" width="7.7109375" style="57" customWidth="1"/>
    <col min="2562" max="2562" width="6.5703125" style="57" bestFit="1" customWidth="1"/>
    <col min="2563" max="2563" width="5.140625" style="57" customWidth="1"/>
    <col min="2564" max="2564" width="5.5703125" style="57" bestFit="1" customWidth="1"/>
    <col min="2565" max="2566" width="5" style="57" bestFit="1" customWidth="1"/>
    <col min="2567" max="2570" width="5.5703125" style="57" bestFit="1" customWidth="1"/>
    <col min="2571" max="2571" width="5.5703125" style="57" customWidth="1"/>
    <col min="2572" max="2573" width="5.5703125" style="57" bestFit="1" customWidth="1"/>
    <col min="2574" max="2574" width="5.140625" style="57" customWidth="1"/>
    <col min="2575" max="2575" width="5" style="57" bestFit="1" customWidth="1"/>
    <col min="2576" max="2576" width="4.85546875" style="57" bestFit="1" customWidth="1"/>
    <col min="2577" max="2577" width="5" style="57" bestFit="1" customWidth="1"/>
    <col min="2578" max="2578" width="4.85546875" style="57" bestFit="1" customWidth="1"/>
    <col min="2579" max="2579" width="5.28515625" style="57" bestFit="1" customWidth="1"/>
    <col min="2580" max="2580" width="6.85546875" style="57" bestFit="1" customWidth="1"/>
    <col min="2581" max="2581" width="8.7109375" style="57" bestFit="1" customWidth="1"/>
    <col min="2582" max="2582" width="13.140625" style="57" bestFit="1" customWidth="1"/>
    <col min="2583" max="2583" width="11.85546875" style="57" customWidth="1"/>
    <col min="2584" max="2584" width="0.7109375" style="57" customWidth="1"/>
    <col min="2585" max="2585" width="4.42578125" style="57" bestFit="1" customWidth="1"/>
    <col min="2586" max="2816" width="9.140625" style="57"/>
    <col min="2817" max="2817" width="7.7109375" style="57" customWidth="1"/>
    <col min="2818" max="2818" width="6.5703125" style="57" bestFit="1" customWidth="1"/>
    <col min="2819" max="2819" width="5.140625" style="57" customWidth="1"/>
    <col min="2820" max="2820" width="5.5703125" style="57" bestFit="1" customWidth="1"/>
    <col min="2821" max="2822" width="5" style="57" bestFit="1" customWidth="1"/>
    <col min="2823" max="2826" width="5.5703125" style="57" bestFit="1" customWidth="1"/>
    <col min="2827" max="2827" width="5.5703125" style="57" customWidth="1"/>
    <col min="2828" max="2829" width="5.5703125" style="57" bestFit="1" customWidth="1"/>
    <col min="2830" max="2830" width="5.140625" style="57" customWidth="1"/>
    <col min="2831" max="2831" width="5" style="57" bestFit="1" customWidth="1"/>
    <col min="2832" max="2832" width="4.85546875" style="57" bestFit="1" customWidth="1"/>
    <col min="2833" max="2833" width="5" style="57" bestFit="1" customWidth="1"/>
    <col min="2834" max="2834" width="4.85546875" style="57" bestFit="1" customWidth="1"/>
    <col min="2835" max="2835" width="5.28515625" style="57" bestFit="1" customWidth="1"/>
    <col min="2836" max="2836" width="6.85546875" style="57" bestFit="1" customWidth="1"/>
    <col min="2837" max="2837" width="8.7109375" style="57" bestFit="1" customWidth="1"/>
    <col min="2838" max="2838" width="13.140625" style="57" bestFit="1" customWidth="1"/>
    <col min="2839" max="2839" width="11.85546875" style="57" customWidth="1"/>
    <col min="2840" max="2840" width="0.7109375" style="57" customWidth="1"/>
    <col min="2841" max="2841" width="4.42578125" style="57" bestFit="1" customWidth="1"/>
    <col min="2842" max="3072" width="9.140625" style="57"/>
    <col min="3073" max="3073" width="7.7109375" style="57" customWidth="1"/>
    <col min="3074" max="3074" width="6.5703125" style="57" bestFit="1" customWidth="1"/>
    <col min="3075" max="3075" width="5.140625" style="57" customWidth="1"/>
    <col min="3076" max="3076" width="5.5703125" style="57" bestFit="1" customWidth="1"/>
    <col min="3077" max="3078" width="5" style="57" bestFit="1" customWidth="1"/>
    <col min="3079" max="3082" width="5.5703125" style="57" bestFit="1" customWidth="1"/>
    <col min="3083" max="3083" width="5.5703125" style="57" customWidth="1"/>
    <col min="3084" max="3085" width="5.5703125" style="57" bestFit="1" customWidth="1"/>
    <col min="3086" max="3086" width="5.140625" style="57" customWidth="1"/>
    <col min="3087" max="3087" width="5" style="57" bestFit="1" customWidth="1"/>
    <col min="3088" max="3088" width="4.85546875" style="57" bestFit="1" customWidth="1"/>
    <col min="3089" max="3089" width="5" style="57" bestFit="1" customWidth="1"/>
    <col min="3090" max="3090" width="4.85546875" style="57" bestFit="1" customWidth="1"/>
    <col min="3091" max="3091" width="5.28515625" style="57" bestFit="1" customWidth="1"/>
    <col min="3092" max="3092" width="6.85546875" style="57" bestFit="1" customWidth="1"/>
    <col min="3093" max="3093" width="8.7109375" style="57" bestFit="1" customWidth="1"/>
    <col min="3094" max="3094" width="13.140625" style="57" bestFit="1" customWidth="1"/>
    <col min="3095" max="3095" width="11.85546875" style="57" customWidth="1"/>
    <col min="3096" max="3096" width="0.7109375" style="57" customWidth="1"/>
    <col min="3097" max="3097" width="4.42578125" style="57" bestFit="1" customWidth="1"/>
    <col min="3098" max="3328" width="9.140625" style="57"/>
    <col min="3329" max="3329" width="7.7109375" style="57" customWidth="1"/>
    <col min="3330" max="3330" width="6.5703125" style="57" bestFit="1" customWidth="1"/>
    <col min="3331" max="3331" width="5.140625" style="57" customWidth="1"/>
    <col min="3332" max="3332" width="5.5703125" style="57" bestFit="1" customWidth="1"/>
    <col min="3333" max="3334" width="5" style="57" bestFit="1" customWidth="1"/>
    <col min="3335" max="3338" width="5.5703125" style="57" bestFit="1" customWidth="1"/>
    <col min="3339" max="3339" width="5.5703125" style="57" customWidth="1"/>
    <col min="3340" max="3341" width="5.5703125" style="57" bestFit="1" customWidth="1"/>
    <col min="3342" max="3342" width="5.140625" style="57" customWidth="1"/>
    <col min="3343" max="3343" width="5" style="57" bestFit="1" customWidth="1"/>
    <col min="3344" max="3344" width="4.85546875" style="57" bestFit="1" customWidth="1"/>
    <col min="3345" max="3345" width="5" style="57" bestFit="1" customWidth="1"/>
    <col min="3346" max="3346" width="4.85546875" style="57" bestFit="1" customWidth="1"/>
    <col min="3347" max="3347" width="5.28515625" style="57" bestFit="1" customWidth="1"/>
    <col min="3348" max="3348" width="6.85546875" style="57" bestFit="1" customWidth="1"/>
    <col min="3349" max="3349" width="8.7109375" style="57" bestFit="1" customWidth="1"/>
    <col min="3350" max="3350" width="13.140625" style="57" bestFit="1" customWidth="1"/>
    <col min="3351" max="3351" width="11.85546875" style="57" customWidth="1"/>
    <col min="3352" max="3352" width="0.7109375" style="57" customWidth="1"/>
    <col min="3353" max="3353" width="4.42578125" style="57" bestFit="1" customWidth="1"/>
    <col min="3354" max="3584" width="9.140625" style="57"/>
    <col min="3585" max="3585" width="7.7109375" style="57" customWidth="1"/>
    <col min="3586" max="3586" width="6.5703125" style="57" bestFit="1" customWidth="1"/>
    <col min="3587" max="3587" width="5.140625" style="57" customWidth="1"/>
    <col min="3588" max="3588" width="5.5703125" style="57" bestFit="1" customWidth="1"/>
    <col min="3589" max="3590" width="5" style="57" bestFit="1" customWidth="1"/>
    <col min="3591" max="3594" width="5.5703125" style="57" bestFit="1" customWidth="1"/>
    <col min="3595" max="3595" width="5.5703125" style="57" customWidth="1"/>
    <col min="3596" max="3597" width="5.5703125" style="57" bestFit="1" customWidth="1"/>
    <col min="3598" max="3598" width="5.140625" style="57" customWidth="1"/>
    <col min="3599" max="3599" width="5" style="57" bestFit="1" customWidth="1"/>
    <col min="3600" max="3600" width="4.85546875" style="57" bestFit="1" customWidth="1"/>
    <col min="3601" max="3601" width="5" style="57" bestFit="1" customWidth="1"/>
    <col min="3602" max="3602" width="4.85546875" style="57" bestFit="1" customWidth="1"/>
    <col min="3603" max="3603" width="5.28515625" style="57" bestFit="1" customWidth="1"/>
    <col min="3604" max="3604" width="6.85546875" style="57" bestFit="1" customWidth="1"/>
    <col min="3605" max="3605" width="8.7109375" style="57" bestFit="1" customWidth="1"/>
    <col min="3606" max="3606" width="13.140625" style="57" bestFit="1" customWidth="1"/>
    <col min="3607" max="3607" width="11.85546875" style="57" customWidth="1"/>
    <col min="3608" max="3608" width="0.7109375" style="57" customWidth="1"/>
    <col min="3609" max="3609" width="4.42578125" style="57" bestFit="1" customWidth="1"/>
    <col min="3610" max="3840" width="9.140625" style="57"/>
    <col min="3841" max="3841" width="7.7109375" style="57" customWidth="1"/>
    <col min="3842" max="3842" width="6.5703125" style="57" bestFit="1" customWidth="1"/>
    <col min="3843" max="3843" width="5.140625" style="57" customWidth="1"/>
    <col min="3844" max="3844" width="5.5703125" style="57" bestFit="1" customWidth="1"/>
    <col min="3845" max="3846" width="5" style="57" bestFit="1" customWidth="1"/>
    <col min="3847" max="3850" width="5.5703125" style="57" bestFit="1" customWidth="1"/>
    <col min="3851" max="3851" width="5.5703125" style="57" customWidth="1"/>
    <col min="3852" max="3853" width="5.5703125" style="57" bestFit="1" customWidth="1"/>
    <col min="3854" max="3854" width="5.140625" style="57" customWidth="1"/>
    <col min="3855" max="3855" width="5" style="57" bestFit="1" customWidth="1"/>
    <col min="3856" max="3856" width="4.85546875" style="57" bestFit="1" customWidth="1"/>
    <col min="3857" max="3857" width="5" style="57" bestFit="1" customWidth="1"/>
    <col min="3858" max="3858" width="4.85546875" style="57" bestFit="1" customWidth="1"/>
    <col min="3859" max="3859" width="5.28515625" style="57" bestFit="1" customWidth="1"/>
    <col min="3860" max="3860" width="6.85546875" style="57" bestFit="1" customWidth="1"/>
    <col min="3861" max="3861" width="8.7109375" style="57" bestFit="1" customWidth="1"/>
    <col min="3862" max="3862" width="13.140625" style="57" bestFit="1" customWidth="1"/>
    <col min="3863" max="3863" width="11.85546875" style="57" customWidth="1"/>
    <col min="3864" max="3864" width="0.7109375" style="57" customWidth="1"/>
    <col min="3865" max="3865" width="4.42578125" style="57" bestFit="1" customWidth="1"/>
    <col min="3866" max="4096" width="9.140625" style="57"/>
    <col min="4097" max="4097" width="7.7109375" style="57" customWidth="1"/>
    <col min="4098" max="4098" width="6.5703125" style="57" bestFit="1" customWidth="1"/>
    <col min="4099" max="4099" width="5.140625" style="57" customWidth="1"/>
    <col min="4100" max="4100" width="5.5703125" style="57" bestFit="1" customWidth="1"/>
    <col min="4101" max="4102" width="5" style="57" bestFit="1" customWidth="1"/>
    <col min="4103" max="4106" width="5.5703125" style="57" bestFit="1" customWidth="1"/>
    <col min="4107" max="4107" width="5.5703125" style="57" customWidth="1"/>
    <col min="4108" max="4109" width="5.5703125" style="57" bestFit="1" customWidth="1"/>
    <col min="4110" max="4110" width="5.140625" style="57" customWidth="1"/>
    <col min="4111" max="4111" width="5" style="57" bestFit="1" customWidth="1"/>
    <col min="4112" max="4112" width="4.85546875" style="57" bestFit="1" customWidth="1"/>
    <col min="4113" max="4113" width="5" style="57" bestFit="1" customWidth="1"/>
    <col min="4114" max="4114" width="4.85546875" style="57" bestFit="1" customWidth="1"/>
    <col min="4115" max="4115" width="5.28515625" style="57" bestFit="1" customWidth="1"/>
    <col min="4116" max="4116" width="6.85546875" style="57" bestFit="1" customWidth="1"/>
    <col min="4117" max="4117" width="8.7109375" style="57" bestFit="1" customWidth="1"/>
    <col min="4118" max="4118" width="13.140625" style="57" bestFit="1" customWidth="1"/>
    <col min="4119" max="4119" width="11.85546875" style="57" customWidth="1"/>
    <col min="4120" max="4120" width="0.7109375" style="57" customWidth="1"/>
    <col min="4121" max="4121" width="4.42578125" style="57" bestFit="1" customWidth="1"/>
    <col min="4122" max="4352" width="9.140625" style="57"/>
    <col min="4353" max="4353" width="7.7109375" style="57" customWidth="1"/>
    <col min="4354" max="4354" width="6.5703125" style="57" bestFit="1" customWidth="1"/>
    <col min="4355" max="4355" width="5.140625" style="57" customWidth="1"/>
    <col min="4356" max="4356" width="5.5703125" style="57" bestFit="1" customWidth="1"/>
    <col min="4357" max="4358" width="5" style="57" bestFit="1" customWidth="1"/>
    <col min="4359" max="4362" width="5.5703125" style="57" bestFit="1" customWidth="1"/>
    <col min="4363" max="4363" width="5.5703125" style="57" customWidth="1"/>
    <col min="4364" max="4365" width="5.5703125" style="57" bestFit="1" customWidth="1"/>
    <col min="4366" max="4366" width="5.140625" style="57" customWidth="1"/>
    <col min="4367" max="4367" width="5" style="57" bestFit="1" customWidth="1"/>
    <col min="4368" max="4368" width="4.85546875" style="57" bestFit="1" customWidth="1"/>
    <col min="4369" max="4369" width="5" style="57" bestFit="1" customWidth="1"/>
    <col min="4370" max="4370" width="4.85546875" style="57" bestFit="1" customWidth="1"/>
    <col min="4371" max="4371" width="5.28515625" style="57" bestFit="1" customWidth="1"/>
    <col min="4372" max="4372" width="6.85546875" style="57" bestFit="1" customWidth="1"/>
    <col min="4373" max="4373" width="8.7109375" style="57" bestFit="1" customWidth="1"/>
    <col min="4374" max="4374" width="13.140625" style="57" bestFit="1" customWidth="1"/>
    <col min="4375" max="4375" width="11.85546875" style="57" customWidth="1"/>
    <col min="4376" max="4376" width="0.7109375" style="57" customWidth="1"/>
    <col min="4377" max="4377" width="4.42578125" style="57" bestFit="1" customWidth="1"/>
    <col min="4378" max="4608" width="9.140625" style="57"/>
    <col min="4609" max="4609" width="7.7109375" style="57" customWidth="1"/>
    <col min="4610" max="4610" width="6.5703125" style="57" bestFit="1" customWidth="1"/>
    <col min="4611" max="4611" width="5.140625" style="57" customWidth="1"/>
    <col min="4612" max="4612" width="5.5703125" style="57" bestFit="1" customWidth="1"/>
    <col min="4613" max="4614" width="5" style="57" bestFit="1" customWidth="1"/>
    <col min="4615" max="4618" width="5.5703125" style="57" bestFit="1" customWidth="1"/>
    <col min="4619" max="4619" width="5.5703125" style="57" customWidth="1"/>
    <col min="4620" max="4621" width="5.5703125" style="57" bestFit="1" customWidth="1"/>
    <col min="4622" max="4622" width="5.140625" style="57" customWidth="1"/>
    <col min="4623" max="4623" width="5" style="57" bestFit="1" customWidth="1"/>
    <col min="4624" max="4624" width="4.85546875" style="57" bestFit="1" customWidth="1"/>
    <col min="4625" max="4625" width="5" style="57" bestFit="1" customWidth="1"/>
    <col min="4626" max="4626" width="4.85546875" style="57" bestFit="1" customWidth="1"/>
    <col min="4627" max="4627" width="5.28515625" style="57" bestFit="1" customWidth="1"/>
    <col min="4628" max="4628" width="6.85546875" style="57" bestFit="1" customWidth="1"/>
    <col min="4629" max="4629" width="8.7109375" style="57" bestFit="1" customWidth="1"/>
    <col min="4630" max="4630" width="13.140625" style="57" bestFit="1" customWidth="1"/>
    <col min="4631" max="4631" width="11.85546875" style="57" customWidth="1"/>
    <col min="4632" max="4632" width="0.7109375" style="57" customWidth="1"/>
    <col min="4633" max="4633" width="4.42578125" style="57" bestFit="1" customWidth="1"/>
    <col min="4634" max="4864" width="9.140625" style="57"/>
    <col min="4865" max="4865" width="7.7109375" style="57" customWidth="1"/>
    <col min="4866" max="4866" width="6.5703125" style="57" bestFit="1" customWidth="1"/>
    <col min="4867" max="4867" width="5.140625" style="57" customWidth="1"/>
    <col min="4868" max="4868" width="5.5703125" style="57" bestFit="1" customWidth="1"/>
    <col min="4869" max="4870" width="5" style="57" bestFit="1" customWidth="1"/>
    <col min="4871" max="4874" width="5.5703125" style="57" bestFit="1" customWidth="1"/>
    <col min="4875" max="4875" width="5.5703125" style="57" customWidth="1"/>
    <col min="4876" max="4877" width="5.5703125" style="57" bestFit="1" customWidth="1"/>
    <col min="4878" max="4878" width="5.140625" style="57" customWidth="1"/>
    <col min="4879" max="4879" width="5" style="57" bestFit="1" customWidth="1"/>
    <col min="4880" max="4880" width="4.85546875" style="57" bestFit="1" customWidth="1"/>
    <col min="4881" max="4881" width="5" style="57" bestFit="1" customWidth="1"/>
    <col min="4882" max="4882" width="4.85546875" style="57" bestFit="1" customWidth="1"/>
    <col min="4883" max="4883" width="5.28515625" style="57" bestFit="1" customWidth="1"/>
    <col min="4884" max="4884" width="6.85546875" style="57" bestFit="1" customWidth="1"/>
    <col min="4885" max="4885" width="8.7109375" style="57" bestFit="1" customWidth="1"/>
    <col min="4886" max="4886" width="13.140625" style="57" bestFit="1" customWidth="1"/>
    <col min="4887" max="4887" width="11.85546875" style="57" customWidth="1"/>
    <col min="4888" max="4888" width="0.7109375" style="57" customWidth="1"/>
    <col min="4889" max="4889" width="4.42578125" style="57" bestFit="1" customWidth="1"/>
    <col min="4890" max="5120" width="9.140625" style="57"/>
    <col min="5121" max="5121" width="7.7109375" style="57" customWidth="1"/>
    <col min="5122" max="5122" width="6.5703125" style="57" bestFit="1" customWidth="1"/>
    <col min="5123" max="5123" width="5.140625" style="57" customWidth="1"/>
    <col min="5124" max="5124" width="5.5703125" style="57" bestFit="1" customWidth="1"/>
    <col min="5125" max="5126" width="5" style="57" bestFit="1" customWidth="1"/>
    <col min="5127" max="5130" width="5.5703125" style="57" bestFit="1" customWidth="1"/>
    <col min="5131" max="5131" width="5.5703125" style="57" customWidth="1"/>
    <col min="5132" max="5133" width="5.5703125" style="57" bestFit="1" customWidth="1"/>
    <col min="5134" max="5134" width="5.140625" style="57" customWidth="1"/>
    <col min="5135" max="5135" width="5" style="57" bestFit="1" customWidth="1"/>
    <col min="5136" max="5136" width="4.85546875" style="57" bestFit="1" customWidth="1"/>
    <col min="5137" max="5137" width="5" style="57" bestFit="1" customWidth="1"/>
    <col min="5138" max="5138" width="4.85546875" style="57" bestFit="1" customWidth="1"/>
    <col min="5139" max="5139" width="5.28515625" style="57" bestFit="1" customWidth="1"/>
    <col min="5140" max="5140" width="6.85546875" style="57" bestFit="1" customWidth="1"/>
    <col min="5141" max="5141" width="8.7109375" style="57" bestFit="1" customWidth="1"/>
    <col min="5142" max="5142" width="13.140625" style="57" bestFit="1" customWidth="1"/>
    <col min="5143" max="5143" width="11.85546875" style="57" customWidth="1"/>
    <col min="5144" max="5144" width="0.7109375" style="57" customWidth="1"/>
    <col min="5145" max="5145" width="4.42578125" style="57" bestFit="1" customWidth="1"/>
    <col min="5146" max="5376" width="9.140625" style="57"/>
    <col min="5377" max="5377" width="7.7109375" style="57" customWidth="1"/>
    <col min="5378" max="5378" width="6.5703125" style="57" bestFit="1" customWidth="1"/>
    <col min="5379" max="5379" width="5.140625" style="57" customWidth="1"/>
    <col min="5380" max="5380" width="5.5703125" style="57" bestFit="1" customWidth="1"/>
    <col min="5381" max="5382" width="5" style="57" bestFit="1" customWidth="1"/>
    <col min="5383" max="5386" width="5.5703125" style="57" bestFit="1" customWidth="1"/>
    <col min="5387" max="5387" width="5.5703125" style="57" customWidth="1"/>
    <col min="5388" max="5389" width="5.5703125" style="57" bestFit="1" customWidth="1"/>
    <col min="5390" max="5390" width="5.140625" style="57" customWidth="1"/>
    <col min="5391" max="5391" width="5" style="57" bestFit="1" customWidth="1"/>
    <col min="5392" max="5392" width="4.85546875" style="57" bestFit="1" customWidth="1"/>
    <col min="5393" max="5393" width="5" style="57" bestFit="1" customWidth="1"/>
    <col min="5394" max="5394" width="4.85546875" style="57" bestFit="1" customWidth="1"/>
    <col min="5395" max="5395" width="5.28515625" style="57" bestFit="1" customWidth="1"/>
    <col min="5396" max="5396" width="6.85546875" style="57" bestFit="1" customWidth="1"/>
    <col min="5397" max="5397" width="8.7109375" style="57" bestFit="1" customWidth="1"/>
    <col min="5398" max="5398" width="13.140625" style="57" bestFit="1" customWidth="1"/>
    <col min="5399" max="5399" width="11.85546875" style="57" customWidth="1"/>
    <col min="5400" max="5400" width="0.7109375" style="57" customWidth="1"/>
    <col min="5401" max="5401" width="4.42578125" style="57" bestFit="1" customWidth="1"/>
    <col min="5402" max="5632" width="9.140625" style="57"/>
    <col min="5633" max="5633" width="7.7109375" style="57" customWidth="1"/>
    <col min="5634" max="5634" width="6.5703125" style="57" bestFit="1" customWidth="1"/>
    <col min="5635" max="5635" width="5.140625" style="57" customWidth="1"/>
    <col min="5636" max="5636" width="5.5703125" style="57" bestFit="1" customWidth="1"/>
    <col min="5637" max="5638" width="5" style="57" bestFit="1" customWidth="1"/>
    <col min="5639" max="5642" width="5.5703125" style="57" bestFit="1" customWidth="1"/>
    <col min="5643" max="5643" width="5.5703125" style="57" customWidth="1"/>
    <col min="5644" max="5645" width="5.5703125" style="57" bestFit="1" customWidth="1"/>
    <col min="5646" max="5646" width="5.140625" style="57" customWidth="1"/>
    <col min="5647" max="5647" width="5" style="57" bestFit="1" customWidth="1"/>
    <col min="5648" max="5648" width="4.85546875" style="57" bestFit="1" customWidth="1"/>
    <col min="5649" max="5649" width="5" style="57" bestFit="1" customWidth="1"/>
    <col min="5650" max="5650" width="4.85546875" style="57" bestFit="1" customWidth="1"/>
    <col min="5651" max="5651" width="5.28515625" style="57" bestFit="1" customWidth="1"/>
    <col min="5652" max="5652" width="6.85546875" style="57" bestFit="1" customWidth="1"/>
    <col min="5653" max="5653" width="8.7109375" style="57" bestFit="1" customWidth="1"/>
    <col min="5654" max="5654" width="13.140625" style="57" bestFit="1" customWidth="1"/>
    <col min="5655" max="5655" width="11.85546875" style="57" customWidth="1"/>
    <col min="5656" max="5656" width="0.7109375" style="57" customWidth="1"/>
    <col min="5657" max="5657" width="4.42578125" style="57" bestFit="1" customWidth="1"/>
    <col min="5658" max="5888" width="9.140625" style="57"/>
    <col min="5889" max="5889" width="7.7109375" style="57" customWidth="1"/>
    <col min="5890" max="5890" width="6.5703125" style="57" bestFit="1" customWidth="1"/>
    <col min="5891" max="5891" width="5.140625" style="57" customWidth="1"/>
    <col min="5892" max="5892" width="5.5703125" style="57" bestFit="1" customWidth="1"/>
    <col min="5893" max="5894" width="5" style="57" bestFit="1" customWidth="1"/>
    <col min="5895" max="5898" width="5.5703125" style="57" bestFit="1" customWidth="1"/>
    <col min="5899" max="5899" width="5.5703125" style="57" customWidth="1"/>
    <col min="5900" max="5901" width="5.5703125" style="57" bestFit="1" customWidth="1"/>
    <col min="5902" max="5902" width="5.140625" style="57" customWidth="1"/>
    <col min="5903" max="5903" width="5" style="57" bestFit="1" customWidth="1"/>
    <col min="5904" max="5904" width="4.85546875" style="57" bestFit="1" customWidth="1"/>
    <col min="5905" max="5905" width="5" style="57" bestFit="1" customWidth="1"/>
    <col min="5906" max="5906" width="4.85546875" style="57" bestFit="1" customWidth="1"/>
    <col min="5907" max="5907" width="5.28515625" style="57" bestFit="1" customWidth="1"/>
    <col min="5908" max="5908" width="6.85546875" style="57" bestFit="1" customWidth="1"/>
    <col min="5909" max="5909" width="8.7109375" style="57" bestFit="1" customWidth="1"/>
    <col min="5910" max="5910" width="13.140625" style="57" bestFit="1" customWidth="1"/>
    <col min="5911" max="5911" width="11.85546875" style="57" customWidth="1"/>
    <col min="5912" max="5912" width="0.7109375" style="57" customWidth="1"/>
    <col min="5913" max="5913" width="4.42578125" style="57" bestFit="1" customWidth="1"/>
    <col min="5914" max="6144" width="9.140625" style="57"/>
    <col min="6145" max="6145" width="7.7109375" style="57" customWidth="1"/>
    <col min="6146" max="6146" width="6.5703125" style="57" bestFit="1" customWidth="1"/>
    <col min="6147" max="6147" width="5.140625" style="57" customWidth="1"/>
    <col min="6148" max="6148" width="5.5703125" style="57" bestFit="1" customWidth="1"/>
    <col min="6149" max="6150" width="5" style="57" bestFit="1" customWidth="1"/>
    <col min="6151" max="6154" width="5.5703125" style="57" bestFit="1" customWidth="1"/>
    <col min="6155" max="6155" width="5.5703125" style="57" customWidth="1"/>
    <col min="6156" max="6157" width="5.5703125" style="57" bestFit="1" customWidth="1"/>
    <col min="6158" max="6158" width="5.140625" style="57" customWidth="1"/>
    <col min="6159" max="6159" width="5" style="57" bestFit="1" customWidth="1"/>
    <col min="6160" max="6160" width="4.85546875" style="57" bestFit="1" customWidth="1"/>
    <col min="6161" max="6161" width="5" style="57" bestFit="1" customWidth="1"/>
    <col min="6162" max="6162" width="4.85546875" style="57" bestFit="1" customWidth="1"/>
    <col min="6163" max="6163" width="5.28515625" style="57" bestFit="1" customWidth="1"/>
    <col min="6164" max="6164" width="6.85546875" style="57" bestFit="1" customWidth="1"/>
    <col min="6165" max="6165" width="8.7109375" style="57" bestFit="1" customWidth="1"/>
    <col min="6166" max="6166" width="13.140625" style="57" bestFit="1" customWidth="1"/>
    <col min="6167" max="6167" width="11.85546875" style="57" customWidth="1"/>
    <col min="6168" max="6168" width="0.7109375" style="57" customWidth="1"/>
    <col min="6169" max="6169" width="4.42578125" style="57" bestFit="1" customWidth="1"/>
    <col min="6170" max="6400" width="9.140625" style="57"/>
    <col min="6401" max="6401" width="7.7109375" style="57" customWidth="1"/>
    <col min="6402" max="6402" width="6.5703125" style="57" bestFit="1" customWidth="1"/>
    <col min="6403" max="6403" width="5.140625" style="57" customWidth="1"/>
    <col min="6404" max="6404" width="5.5703125" style="57" bestFit="1" customWidth="1"/>
    <col min="6405" max="6406" width="5" style="57" bestFit="1" customWidth="1"/>
    <col min="6407" max="6410" width="5.5703125" style="57" bestFit="1" customWidth="1"/>
    <col min="6411" max="6411" width="5.5703125" style="57" customWidth="1"/>
    <col min="6412" max="6413" width="5.5703125" style="57" bestFit="1" customWidth="1"/>
    <col min="6414" max="6414" width="5.140625" style="57" customWidth="1"/>
    <col min="6415" max="6415" width="5" style="57" bestFit="1" customWidth="1"/>
    <col min="6416" max="6416" width="4.85546875" style="57" bestFit="1" customWidth="1"/>
    <col min="6417" max="6417" width="5" style="57" bestFit="1" customWidth="1"/>
    <col min="6418" max="6418" width="4.85546875" style="57" bestFit="1" customWidth="1"/>
    <col min="6419" max="6419" width="5.28515625" style="57" bestFit="1" customWidth="1"/>
    <col min="6420" max="6420" width="6.85546875" style="57" bestFit="1" customWidth="1"/>
    <col min="6421" max="6421" width="8.7109375" style="57" bestFit="1" customWidth="1"/>
    <col min="6422" max="6422" width="13.140625" style="57" bestFit="1" customWidth="1"/>
    <col min="6423" max="6423" width="11.85546875" style="57" customWidth="1"/>
    <col min="6424" max="6424" width="0.7109375" style="57" customWidth="1"/>
    <col min="6425" max="6425" width="4.42578125" style="57" bestFit="1" customWidth="1"/>
    <col min="6426" max="6656" width="9.140625" style="57"/>
    <col min="6657" max="6657" width="7.7109375" style="57" customWidth="1"/>
    <col min="6658" max="6658" width="6.5703125" style="57" bestFit="1" customWidth="1"/>
    <col min="6659" max="6659" width="5.140625" style="57" customWidth="1"/>
    <col min="6660" max="6660" width="5.5703125" style="57" bestFit="1" customWidth="1"/>
    <col min="6661" max="6662" width="5" style="57" bestFit="1" customWidth="1"/>
    <col min="6663" max="6666" width="5.5703125" style="57" bestFit="1" customWidth="1"/>
    <col min="6667" max="6667" width="5.5703125" style="57" customWidth="1"/>
    <col min="6668" max="6669" width="5.5703125" style="57" bestFit="1" customWidth="1"/>
    <col min="6670" max="6670" width="5.140625" style="57" customWidth="1"/>
    <col min="6671" max="6671" width="5" style="57" bestFit="1" customWidth="1"/>
    <col min="6672" max="6672" width="4.85546875" style="57" bestFit="1" customWidth="1"/>
    <col min="6673" max="6673" width="5" style="57" bestFit="1" customWidth="1"/>
    <col min="6674" max="6674" width="4.85546875" style="57" bestFit="1" customWidth="1"/>
    <col min="6675" max="6675" width="5.28515625" style="57" bestFit="1" customWidth="1"/>
    <col min="6676" max="6676" width="6.85546875" style="57" bestFit="1" customWidth="1"/>
    <col min="6677" max="6677" width="8.7109375" style="57" bestFit="1" customWidth="1"/>
    <col min="6678" max="6678" width="13.140625" style="57" bestFit="1" customWidth="1"/>
    <col min="6679" max="6679" width="11.85546875" style="57" customWidth="1"/>
    <col min="6680" max="6680" width="0.7109375" style="57" customWidth="1"/>
    <col min="6681" max="6681" width="4.42578125" style="57" bestFit="1" customWidth="1"/>
    <col min="6682" max="6912" width="9.140625" style="57"/>
    <col min="6913" max="6913" width="7.7109375" style="57" customWidth="1"/>
    <col min="6914" max="6914" width="6.5703125" style="57" bestFit="1" customWidth="1"/>
    <col min="6915" max="6915" width="5.140625" style="57" customWidth="1"/>
    <col min="6916" max="6916" width="5.5703125" style="57" bestFit="1" customWidth="1"/>
    <col min="6917" max="6918" width="5" style="57" bestFit="1" customWidth="1"/>
    <col min="6919" max="6922" width="5.5703125" style="57" bestFit="1" customWidth="1"/>
    <col min="6923" max="6923" width="5.5703125" style="57" customWidth="1"/>
    <col min="6924" max="6925" width="5.5703125" style="57" bestFit="1" customWidth="1"/>
    <col min="6926" max="6926" width="5.140625" style="57" customWidth="1"/>
    <col min="6927" max="6927" width="5" style="57" bestFit="1" customWidth="1"/>
    <col min="6928" max="6928" width="4.85546875" style="57" bestFit="1" customWidth="1"/>
    <col min="6929" max="6929" width="5" style="57" bestFit="1" customWidth="1"/>
    <col min="6930" max="6930" width="4.85546875" style="57" bestFit="1" customWidth="1"/>
    <col min="6931" max="6931" width="5.28515625" style="57" bestFit="1" customWidth="1"/>
    <col min="6932" max="6932" width="6.85546875" style="57" bestFit="1" customWidth="1"/>
    <col min="6933" max="6933" width="8.7109375" style="57" bestFit="1" customWidth="1"/>
    <col min="6934" max="6934" width="13.140625" style="57" bestFit="1" customWidth="1"/>
    <col min="6935" max="6935" width="11.85546875" style="57" customWidth="1"/>
    <col min="6936" max="6936" width="0.7109375" style="57" customWidth="1"/>
    <col min="6937" max="6937" width="4.42578125" style="57" bestFit="1" customWidth="1"/>
    <col min="6938" max="7168" width="9.140625" style="57"/>
    <col min="7169" max="7169" width="7.7109375" style="57" customWidth="1"/>
    <col min="7170" max="7170" width="6.5703125" style="57" bestFit="1" customWidth="1"/>
    <col min="7171" max="7171" width="5.140625" style="57" customWidth="1"/>
    <col min="7172" max="7172" width="5.5703125" style="57" bestFit="1" customWidth="1"/>
    <col min="7173" max="7174" width="5" style="57" bestFit="1" customWidth="1"/>
    <col min="7175" max="7178" width="5.5703125" style="57" bestFit="1" customWidth="1"/>
    <col min="7179" max="7179" width="5.5703125" style="57" customWidth="1"/>
    <col min="7180" max="7181" width="5.5703125" style="57" bestFit="1" customWidth="1"/>
    <col min="7182" max="7182" width="5.140625" style="57" customWidth="1"/>
    <col min="7183" max="7183" width="5" style="57" bestFit="1" customWidth="1"/>
    <col min="7184" max="7184" width="4.85546875" style="57" bestFit="1" customWidth="1"/>
    <col min="7185" max="7185" width="5" style="57" bestFit="1" customWidth="1"/>
    <col min="7186" max="7186" width="4.85546875" style="57" bestFit="1" customWidth="1"/>
    <col min="7187" max="7187" width="5.28515625" style="57" bestFit="1" customWidth="1"/>
    <col min="7188" max="7188" width="6.85546875" style="57" bestFit="1" customWidth="1"/>
    <col min="7189" max="7189" width="8.7109375" style="57" bestFit="1" customWidth="1"/>
    <col min="7190" max="7190" width="13.140625" style="57" bestFit="1" customWidth="1"/>
    <col min="7191" max="7191" width="11.85546875" style="57" customWidth="1"/>
    <col min="7192" max="7192" width="0.7109375" style="57" customWidth="1"/>
    <col min="7193" max="7193" width="4.42578125" style="57" bestFit="1" customWidth="1"/>
    <col min="7194" max="7424" width="9.140625" style="57"/>
    <col min="7425" max="7425" width="7.7109375" style="57" customWidth="1"/>
    <col min="7426" max="7426" width="6.5703125" style="57" bestFit="1" customWidth="1"/>
    <col min="7427" max="7427" width="5.140625" style="57" customWidth="1"/>
    <col min="7428" max="7428" width="5.5703125" style="57" bestFit="1" customWidth="1"/>
    <col min="7429" max="7430" width="5" style="57" bestFit="1" customWidth="1"/>
    <col min="7431" max="7434" width="5.5703125" style="57" bestFit="1" customWidth="1"/>
    <col min="7435" max="7435" width="5.5703125" style="57" customWidth="1"/>
    <col min="7436" max="7437" width="5.5703125" style="57" bestFit="1" customWidth="1"/>
    <col min="7438" max="7438" width="5.140625" style="57" customWidth="1"/>
    <col min="7439" max="7439" width="5" style="57" bestFit="1" customWidth="1"/>
    <col min="7440" max="7440" width="4.85546875" style="57" bestFit="1" customWidth="1"/>
    <col min="7441" max="7441" width="5" style="57" bestFit="1" customWidth="1"/>
    <col min="7442" max="7442" width="4.85546875" style="57" bestFit="1" customWidth="1"/>
    <col min="7443" max="7443" width="5.28515625" style="57" bestFit="1" customWidth="1"/>
    <col min="7444" max="7444" width="6.85546875" style="57" bestFit="1" customWidth="1"/>
    <col min="7445" max="7445" width="8.7109375" style="57" bestFit="1" customWidth="1"/>
    <col min="7446" max="7446" width="13.140625" style="57" bestFit="1" customWidth="1"/>
    <col min="7447" max="7447" width="11.85546875" style="57" customWidth="1"/>
    <col min="7448" max="7448" width="0.7109375" style="57" customWidth="1"/>
    <col min="7449" max="7449" width="4.42578125" style="57" bestFit="1" customWidth="1"/>
    <col min="7450" max="7680" width="9.140625" style="57"/>
    <col min="7681" max="7681" width="7.7109375" style="57" customWidth="1"/>
    <col min="7682" max="7682" width="6.5703125" style="57" bestFit="1" customWidth="1"/>
    <col min="7683" max="7683" width="5.140625" style="57" customWidth="1"/>
    <col min="7684" max="7684" width="5.5703125" style="57" bestFit="1" customWidth="1"/>
    <col min="7685" max="7686" width="5" style="57" bestFit="1" customWidth="1"/>
    <col min="7687" max="7690" width="5.5703125" style="57" bestFit="1" customWidth="1"/>
    <col min="7691" max="7691" width="5.5703125" style="57" customWidth="1"/>
    <col min="7692" max="7693" width="5.5703125" style="57" bestFit="1" customWidth="1"/>
    <col min="7694" max="7694" width="5.140625" style="57" customWidth="1"/>
    <col min="7695" max="7695" width="5" style="57" bestFit="1" customWidth="1"/>
    <col min="7696" max="7696" width="4.85546875" style="57" bestFit="1" customWidth="1"/>
    <col min="7697" max="7697" width="5" style="57" bestFit="1" customWidth="1"/>
    <col min="7698" max="7698" width="4.85546875" style="57" bestFit="1" customWidth="1"/>
    <col min="7699" max="7699" width="5.28515625" style="57" bestFit="1" customWidth="1"/>
    <col min="7700" max="7700" width="6.85546875" style="57" bestFit="1" customWidth="1"/>
    <col min="7701" max="7701" width="8.7109375" style="57" bestFit="1" customWidth="1"/>
    <col min="7702" max="7702" width="13.140625" style="57" bestFit="1" customWidth="1"/>
    <col min="7703" max="7703" width="11.85546875" style="57" customWidth="1"/>
    <col min="7704" max="7704" width="0.7109375" style="57" customWidth="1"/>
    <col min="7705" max="7705" width="4.42578125" style="57" bestFit="1" customWidth="1"/>
    <col min="7706" max="7936" width="9.140625" style="57"/>
    <col min="7937" max="7937" width="7.7109375" style="57" customWidth="1"/>
    <col min="7938" max="7938" width="6.5703125" style="57" bestFit="1" customWidth="1"/>
    <col min="7939" max="7939" width="5.140625" style="57" customWidth="1"/>
    <col min="7940" max="7940" width="5.5703125" style="57" bestFit="1" customWidth="1"/>
    <col min="7941" max="7942" width="5" style="57" bestFit="1" customWidth="1"/>
    <col min="7943" max="7946" width="5.5703125" style="57" bestFit="1" customWidth="1"/>
    <col min="7947" max="7947" width="5.5703125" style="57" customWidth="1"/>
    <col min="7948" max="7949" width="5.5703125" style="57" bestFit="1" customWidth="1"/>
    <col min="7950" max="7950" width="5.140625" style="57" customWidth="1"/>
    <col min="7951" max="7951" width="5" style="57" bestFit="1" customWidth="1"/>
    <col min="7952" max="7952" width="4.85546875" style="57" bestFit="1" customWidth="1"/>
    <col min="7953" max="7953" width="5" style="57" bestFit="1" customWidth="1"/>
    <col min="7954" max="7954" width="4.85546875" style="57" bestFit="1" customWidth="1"/>
    <col min="7955" max="7955" width="5.28515625" style="57" bestFit="1" customWidth="1"/>
    <col min="7956" max="7956" width="6.85546875" style="57" bestFit="1" customWidth="1"/>
    <col min="7957" max="7957" width="8.7109375" style="57" bestFit="1" customWidth="1"/>
    <col min="7958" max="7958" width="13.140625" style="57" bestFit="1" customWidth="1"/>
    <col min="7959" max="7959" width="11.85546875" style="57" customWidth="1"/>
    <col min="7960" max="7960" width="0.7109375" style="57" customWidth="1"/>
    <col min="7961" max="7961" width="4.42578125" style="57" bestFit="1" customWidth="1"/>
    <col min="7962" max="8192" width="9.140625" style="57"/>
    <col min="8193" max="8193" width="7.7109375" style="57" customWidth="1"/>
    <col min="8194" max="8194" width="6.5703125" style="57" bestFit="1" customWidth="1"/>
    <col min="8195" max="8195" width="5.140625" style="57" customWidth="1"/>
    <col min="8196" max="8196" width="5.5703125" style="57" bestFit="1" customWidth="1"/>
    <col min="8197" max="8198" width="5" style="57" bestFit="1" customWidth="1"/>
    <col min="8199" max="8202" width="5.5703125" style="57" bestFit="1" customWidth="1"/>
    <col min="8203" max="8203" width="5.5703125" style="57" customWidth="1"/>
    <col min="8204" max="8205" width="5.5703125" style="57" bestFit="1" customWidth="1"/>
    <col min="8206" max="8206" width="5.140625" style="57" customWidth="1"/>
    <col min="8207" max="8207" width="5" style="57" bestFit="1" customWidth="1"/>
    <col min="8208" max="8208" width="4.85546875" style="57" bestFit="1" customWidth="1"/>
    <col min="8209" max="8209" width="5" style="57" bestFit="1" customWidth="1"/>
    <col min="8210" max="8210" width="4.85546875" style="57" bestFit="1" customWidth="1"/>
    <col min="8211" max="8211" width="5.28515625" style="57" bestFit="1" customWidth="1"/>
    <col min="8212" max="8212" width="6.85546875" style="57" bestFit="1" customWidth="1"/>
    <col min="8213" max="8213" width="8.7109375" style="57" bestFit="1" customWidth="1"/>
    <col min="8214" max="8214" width="13.140625" style="57" bestFit="1" customWidth="1"/>
    <col min="8215" max="8215" width="11.85546875" style="57" customWidth="1"/>
    <col min="8216" max="8216" width="0.7109375" style="57" customWidth="1"/>
    <col min="8217" max="8217" width="4.42578125" style="57" bestFit="1" customWidth="1"/>
    <col min="8218" max="8448" width="9.140625" style="57"/>
    <col min="8449" max="8449" width="7.7109375" style="57" customWidth="1"/>
    <col min="8450" max="8450" width="6.5703125" style="57" bestFit="1" customWidth="1"/>
    <col min="8451" max="8451" width="5.140625" style="57" customWidth="1"/>
    <col min="8452" max="8452" width="5.5703125" style="57" bestFit="1" customWidth="1"/>
    <col min="8453" max="8454" width="5" style="57" bestFit="1" customWidth="1"/>
    <col min="8455" max="8458" width="5.5703125" style="57" bestFit="1" customWidth="1"/>
    <col min="8459" max="8459" width="5.5703125" style="57" customWidth="1"/>
    <col min="8460" max="8461" width="5.5703125" style="57" bestFit="1" customWidth="1"/>
    <col min="8462" max="8462" width="5.140625" style="57" customWidth="1"/>
    <col min="8463" max="8463" width="5" style="57" bestFit="1" customWidth="1"/>
    <col min="8464" max="8464" width="4.85546875" style="57" bestFit="1" customWidth="1"/>
    <col min="8465" max="8465" width="5" style="57" bestFit="1" customWidth="1"/>
    <col min="8466" max="8466" width="4.85546875" style="57" bestFit="1" customWidth="1"/>
    <col min="8467" max="8467" width="5.28515625" style="57" bestFit="1" customWidth="1"/>
    <col min="8468" max="8468" width="6.85546875" style="57" bestFit="1" customWidth="1"/>
    <col min="8469" max="8469" width="8.7109375" style="57" bestFit="1" customWidth="1"/>
    <col min="8470" max="8470" width="13.140625" style="57" bestFit="1" customWidth="1"/>
    <col min="8471" max="8471" width="11.85546875" style="57" customWidth="1"/>
    <col min="8472" max="8472" width="0.7109375" style="57" customWidth="1"/>
    <col min="8473" max="8473" width="4.42578125" style="57" bestFit="1" customWidth="1"/>
    <col min="8474" max="8704" width="9.140625" style="57"/>
    <col min="8705" max="8705" width="7.7109375" style="57" customWidth="1"/>
    <col min="8706" max="8706" width="6.5703125" style="57" bestFit="1" customWidth="1"/>
    <col min="8707" max="8707" width="5.140625" style="57" customWidth="1"/>
    <col min="8708" max="8708" width="5.5703125" style="57" bestFit="1" customWidth="1"/>
    <col min="8709" max="8710" width="5" style="57" bestFit="1" customWidth="1"/>
    <col min="8711" max="8714" width="5.5703125" style="57" bestFit="1" customWidth="1"/>
    <col min="8715" max="8715" width="5.5703125" style="57" customWidth="1"/>
    <col min="8716" max="8717" width="5.5703125" style="57" bestFit="1" customWidth="1"/>
    <col min="8718" max="8718" width="5.140625" style="57" customWidth="1"/>
    <col min="8719" max="8719" width="5" style="57" bestFit="1" customWidth="1"/>
    <col min="8720" max="8720" width="4.85546875" style="57" bestFit="1" customWidth="1"/>
    <col min="8721" max="8721" width="5" style="57" bestFit="1" customWidth="1"/>
    <col min="8722" max="8722" width="4.85546875" style="57" bestFit="1" customWidth="1"/>
    <col min="8723" max="8723" width="5.28515625" style="57" bestFit="1" customWidth="1"/>
    <col min="8724" max="8724" width="6.85546875" style="57" bestFit="1" customWidth="1"/>
    <col min="8725" max="8725" width="8.7109375" style="57" bestFit="1" customWidth="1"/>
    <col min="8726" max="8726" width="13.140625" style="57" bestFit="1" customWidth="1"/>
    <col min="8727" max="8727" width="11.85546875" style="57" customWidth="1"/>
    <col min="8728" max="8728" width="0.7109375" style="57" customWidth="1"/>
    <col min="8729" max="8729" width="4.42578125" style="57" bestFit="1" customWidth="1"/>
    <col min="8730" max="8960" width="9.140625" style="57"/>
    <col min="8961" max="8961" width="7.7109375" style="57" customWidth="1"/>
    <col min="8962" max="8962" width="6.5703125" style="57" bestFit="1" customWidth="1"/>
    <col min="8963" max="8963" width="5.140625" style="57" customWidth="1"/>
    <col min="8964" max="8964" width="5.5703125" style="57" bestFit="1" customWidth="1"/>
    <col min="8965" max="8966" width="5" style="57" bestFit="1" customWidth="1"/>
    <col min="8967" max="8970" width="5.5703125" style="57" bestFit="1" customWidth="1"/>
    <col min="8971" max="8971" width="5.5703125" style="57" customWidth="1"/>
    <col min="8972" max="8973" width="5.5703125" style="57" bestFit="1" customWidth="1"/>
    <col min="8974" max="8974" width="5.140625" style="57" customWidth="1"/>
    <col min="8975" max="8975" width="5" style="57" bestFit="1" customWidth="1"/>
    <col min="8976" max="8976" width="4.85546875" style="57" bestFit="1" customWidth="1"/>
    <col min="8977" max="8977" width="5" style="57" bestFit="1" customWidth="1"/>
    <col min="8978" max="8978" width="4.85546875" style="57" bestFit="1" customWidth="1"/>
    <col min="8979" max="8979" width="5.28515625" style="57" bestFit="1" customWidth="1"/>
    <col min="8980" max="8980" width="6.85546875" style="57" bestFit="1" customWidth="1"/>
    <col min="8981" max="8981" width="8.7109375" style="57" bestFit="1" customWidth="1"/>
    <col min="8982" max="8982" width="13.140625" style="57" bestFit="1" customWidth="1"/>
    <col min="8983" max="8983" width="11.85546875" style="57" customWidth="1"/>
    <col min="8984" max="8984" width="0.7109375" style="57" customWidth="1"/>
    <col min="8985" max="8985" width="4.42578125" style="57" bestFit="1" customWidth="1"/>
    <col min="8986" max="9216" width="9.140625" style="57"/>
    <col min="9217" max="9217" width="7.7109375" style="57" customWidth="1"/>
    <col min="9218" max="9218" width="6.5703125" style="57" bestFit="1" customWidth="1"/>
    <col min="9219" max="9219" width="5.140625" style="57" customWidth="1"/>
    <col min="9220" max="9220" width="5.5703125" style="57" bestFit="1" customWidth="1"/>
    <col min="9221" max="9222" width="5" style="57" bestFit="1" customWidth="1"/>
    <col min="9223" max="9226" width="5.5703125" style="57" bestFit="1" customWidth="1"/>
    <col min="9227" max="9227" width="5.5703125" style="57" customWidth="1"/>
    <col min="9228" max="9229" width="5.5703125" style="57" bestFit="1" customWidth="1"/>
    <col min="9230" max="9230" width="5.140625" style="57" customWidth="1"/>
    <col min="9231" max="9231" width="5" style="57" bestFit="1" customWidth="1"/>
    <col min="9232" max="9232" width="4.85546875" style="57" bestFit="1" customWidth="1"/>
    <col min="9233" max="9233" width="5" style="57" bestFit="1" customWidth="1"/>
    <col min="9234" max="9234" width="4.85546875" style="57" bestFit="1" customWidth="1"/>
    <col min="9235" max="9235" width="5.28515625" style="57" bestFit="1" customWidth="1"/>
    <col min="9236" max="9236" width="6.85546875" style="57" bestFit="1" customWidth="1"/>
    <col min="9237" max="9237" width="8.7109375" style="57" bestFit="1" customWidth="1"/>
    <col min="9238" max="9238" width="13.140625" style="57" bestFit="1" customWidth="1"/>
    <col min="9239" max="9239" width="11.85546875" style="57" customWidth="1"/>
    <col min="9240" max="9240" width="0.7109375" style="57" customWidth="1"/>
    <col min="9241" max="9241" width="4.42578125" style="57" bestFit="1" customWidth="1"/>
    <col min="9242" max="9472" width="9.140625" style="57"/>
    <col min="9473" max="9473" width="7.7109375" style="57" customWidth="1"/>
    <col min="9474" max="9474" width="6.5703125" style="57" bestFit="1" customWidth="1"/>
    <col min="9475" max="9475" width="5.140625" style="57" customWidth="1"/>
    <col min="9476" max="9476" width="5.5703125" style="57" bestFit="1" customWidth="1"/>
    <col min="9477" max="9478" width="5" style="57" bestFit="1" customWidth="1"/>
    <col min="9479" max="9482" width="5.5703125" style="57" bestFit="1" customWidth="1"/>
    <col min="9483" max="9483" width="5.5703125" style="57" customWidth="1"/>
    <col min="9484" max="9485" width="5.5703125" style="57" bestFit="1" customWidth="1"/>
    <col min="9486" max="9486" width="5.140625" style="57" customWidth="1"/>
    <col min="9487" max="9487" width="5" style="57" bestFit="1" customWidth="1"/>
    <col min="9488" max="9488" width="4.85546875" style="57" bestFit="1" customWidth="1"/>
    <col min="9489" max="9489" width="5" style="57" bestFit="1" customWidth="1"/>
    <col min="9490" max="9490" width="4.85546875" style="57" bestFit="1" customWidth="1"/>
    <col min="9491" max="9491" width="5.28515625" style="57" bestFit="1" customWidth="1"/>
    <col min="9492" max="9492" width="6.85546875" style="57" bestFit="1" customWidth="1"/>
    <col min="9493" max="9493" width="8.7109375" style="57" bestFit="1" customWidth="1"/>
    <col min="9494" max="9494" width="13.140625" style="57" bestFit="1" customWidth="1"/>
    <col min="9495" max="9495" width="11.85546875" style="57" customWidth="1"/>
    <col min="9496" max="9496" width="0.7109375" style="57" customWidth="1"/>
    <col min="9497" max="9497" width="4.42578125" style="57" bestFit="1" customWidth="1"/>
    <col min="9498" max="9728" width="9.140625" style="57"/>
    <col min="9729" max="9729" width="7.7109375" style="57" customWidth="1"/>
    <col min="9730" max="9730" width="6.5703125" style="57" bestFit="1" customWidth="1"/>
    <col min="9731" max="9731" width="5.140625" style="57" customWidth="1"/>
    <col min="9732" max="9732" width="5.5703125" style="57" bestFit="1" customWidth="1"/>
    <col min="9733" max="9734" width="5" style="57" bestFit="1" customWidth="1"/>
    <col min="9735" max="9738" width="5.5703125" style="57" bestFit="1" customWidth="1"/>
    <col min="9739" max="9739" width="5.5703125" style="57" customWidth="1"/>
    <col min="9740" max="9741" width="5.5703125" style="57" bestFit="1" customWidth="1"/>
    <col min="9742" max="9742" width="5.140625" style="57" customWidth="1"/>
    <col min="9743" max="9743" width="5" style="57" bestFit="1" customWidth="1"/>
    <col min="9744" max="9744" width="4.85546875" style="57" bestFit="1" customWidth="1"/>
    <col min="9745" max="9745" width="5" style="57" bestFit="1" customWidth="1"/>
    <col min="9746" max="9746" width="4.85546875" style="57" bestFit="1" customWidth="1"/>
    <col min="9747" max="9747" width="5.28515625" style="57" bestFit="1" customWidth="1"/>
    <col min="9748" max="9748" width="6.85546875" style="57" bestFit="1" customWidth="1"/>
    <col min="9749" max="9749" width="8.7109375" style="57" bestFit="1" customWidth="1"/>
    <col min="9750" max="9750" width="13.140625" style="57" bestFit="1" customWidth="1"/>
    <col min="9751" max="9751" width="11.85546875" style="57" customWidth="1"/>
    <col min="9752" max="9752" width="0.7109375" style="57" customWidth="1"/>
    <col min="9753" max="9753" width="4.42578125" style="57" bestFit="1" customWidth="1"/>
    <col min="9754" max="9984" width="9.140625" style="57"/>
    <col min="9985" max="9985" width="7.7109375" style="57" customWidth="1"/>
    <col min="9986" max="9986" width="6.5703125" style="57" bestFit="1" customWidth="1"/>
    <col min="9987" max="9987" width="5.140625" style="57" customWidth="1"/>
    <col min="9988" max="9988" width="5.5703125" style="57" bestFit="1" customWidth="1"/>
    <col min="9989" max="9990" width="5" style="57" bestFit="1" customWidth="1"/>
    <col min="9991" max="9994" width="5.5703125" style="57" bestFit="1" customWidth="1"/>
    <col min="9995" max="9995" width="5.5703125" style="57" customWidth="1"/>
    <col min="9996" max="9997" width="5.5703125" style="57" bestFit="1" customWidth="1"/>
    <col min="9998" max="9998" width="5.140625" style="57" customWidth="1"/>
    <col min="9999" max="9999" width="5" style="57" bestFit="1" customWidth="1"/>
    <col min="10000" max="10000" width="4.85546875" style="57" bestFit="1" customWidth="1"/>
    <col min="10001" max="10001" width="5" style="57" bestFit="1" customWidth="1"/>
    <col min="10002" max="10002" width="4.85546875" style="57" bestFit="1" customWidth="1"/>
    <col min="10003" max="10003" width="5.28515625" style="57" bestFit="1" customWidth="1"/>
    <col min="10004" max="10004" width="6.85546875" style="57" bestFit="1" customWidth="1"/>
    <col min="10005" max="10005" width="8.7109375" style="57" bestFit="1" customWidth="1"/>
    <col min="10006" max="10006" width="13.140625" style="57" bestFit="1" customWidth="1"/>
    <col min="10007" max="10007" width="11.85546875" style="57" customWidth="1"/>
    <col min="10008" max="10008" width="0.7109375" style="57" customWidth="1"/>
    <col min="10009" max="10009" width="4.42578125" style="57" bestFit="1" customWidth="1"/>
    <col min="10010" max="10240" width="9.140625" style="57"/>
    <col min="10241" max="10241" width="7.7109375" style="57" customWidth="1"/>
    <col min="10242" max="10242" width="6.5703125" style="57" bestFit="1" customWidth="1"/>
    <col min="10243" max="10243" width="5.140625" style="57" customWidth="1"/>
    <col min="10244" max="10244" width="5.5703125" style="57" bestFit="1" customWidth="1"/>
    <col min="10245" max="10246" width="5" style="57" bestFit="1" customWidth="1"/>
    <col min="10247" max="10250" width="5.5703125" style="57" bestFit="1" customWidth="1"/>
    <col min="10251" max="10251" width="5.5703125" style="57" customWidth="1"/>
    <col min="10252" max="10253" width="5.5703125" style="57" bestFit="1" customWidth="1"/>
    <col min="10254" max="10254" width="5.140625" style="57" customWidth="1"/>
    <col min="10255" max="10255" width="5" style="57" bestFit="1" customWidth="1"/>
    <col min="10256" max="10256" width="4.85546875" style="57" bestFit="1" customWidth="1"/>
    <col min="10257" max="10257" width="5" style="57" bestFit="1" customWidth="1"/>
    <col min="10258" max="10258" width="4.85546875" style="57" bestFit="1" customWidth="1"/>
    <col min="10259" max="10259" width="5.28515625" style="57" bestFit="1" customWidth="1"/>
    <col min="10260" max="10260" width="6.85546875" style="57" bestFit="1" customWidth="1"/>
    <col min="10261" max="10261" width="8.7109375" style="57" bestFit="1" customWidth="1"/>
    <col min="10262" max="10262" width="13.140625" style="57" bestFit="1" customWidth="1"/>
    <col min="10263" max="10263" width="11.85546875" style="57" customWidth="1"/>
    <col min="10264" max="10264" width="0.7109375" style="57" customWidth="1"/>
    <col min="10265" max="10265" width="4.42578125" style="57" bestFit="1" customWidth="1"/>
    <col min="10266" max="10496" width="9.140625" style="57"/>
    <col min="10497" max="10497" width="7.7109375" style="57" customWidth="1"/>
    <col min="10498" max="10498" width="6.5703125" style="57" bestFit="1" customWidth="1"/>
    <col min="10499" max="10499" width="5.140625" style="57" customWidth="1"/>
    <col min="10500" max="10500" width="5.5703125" style="57" bestFit="1" customWidth="1"/>
    <col min="10501" max="10502" width="5" style="57" bestFit="1" customWidth="1"/>
    <col min="10503" max="10506" width="5.5703125" style="57" bestFit="1" customWidth="1"/>
    <col min="10507" max="10507" width="5.5703125" style="57" customWidth="1"/>
    <col min="10508" max="10509" width="5.5703125" style="57" bestFit="1" customWidth="1"/>
    <col min="10510" max="10510" width="5.140625" style="57" customWidth="1"/>
    <col min="10511" max="10511" width="5" style="57" bestFit="1" customWidth="1"/>
    <col min="10512" max="10512" width="4.85546875" style="57" bestFit="1" customWidth="1"/>
    <col min="10513" max="10513" width="5" style="57" bestFit="1" customWidth="1"/>
    <col min="10514" max="10514" width="4.85546875" style="57" bestFit="1" customWidth="1"/>
    <col min="10515" max="10515" width="5.28515625" style="57" bestFit="1" customWidth="1"/>
    <col min="10516" max="10516" width="6.85546875" style="57" bestFit="1" customWidth="1"/>
    <col min="10517" max="10517" width="8.7109375" style="57" bestFit="1" customWidth="1"/>
    <col min="10518" max="10518" width="13.140625" style="57" bestFit="1" customWidth="1"/>
    <col min="10519" max="10519" width="11.85546875" style="57" customWidth="1"/>
    <col min="10520" max="10520" width="0.7109375" style="57" customWidth="1"/>
    <col min="10521" max="10521" width="4.42578125" style="57" bestFit="1" customWidth="1"/>
    <col min="10522" max="10752" width="9.140625" style="57"/>
    <col min="10753" max="10753" width="7.7109375" style="57" customWidth="1"/>
    <col min="10754" max="10754" width="6.5703125" style="57" bestFit="1" customWidth="1"/>
    <col min="10755" max="10755" width="5.140625" style="57" customWidth="1"/>
    <col min="10756" max="10756" width="5.5703125" style="57" bestFit="1" customWidth="1"/>
    <col min="10757" max="10758" width="5" style="57" bestFit="1" customWidth="1"/>
    <col min="10759" max="10762" width="5.5703125" style="57" bestFit="1" customWidth="1"/>
    <col min="10763" max="10763" width="5.5703125" style="57" customWidth="1"/>
    <col min="10764" max="10765" width="5.5703125" style="57" bestFit="1" customWidth="1"/>
    <col min="10766" max="10766" width="5.140625" style="57" customWidth="1"/>
    <col min="10767" max="10767" width="5" style="57" bestFit="1" customWidth="1"/>
    <col min="10768" max="10768" width="4.85546875" style="57" bestFit="1" customWidth="1"/>
    <col min="10769" max="10769" width="5" style="57" bestFit="1" customWidth="1"/>
    <col min="10770" max="10770" width="4.85546875" style="57" bestFit="1" customWidth="1"/>
    <col min="10771" max="10771" width="5.28515625" style="57" bestFit="1" customWidth="1"/>
    <col min="10772" max="10772" width="6.85546875" style="57" bestFit="1" customWidth="1"/>
    <col min="10773" max="10773" width="8.7109375" style="57" bestFit="1" customWidth="1"/>
    <col min="10774" max="10774" width="13.140625" style="57" bestFit="1" customWidth="1"/>
    <col min="10775" max="10775" width="11.85546875" style="57" customWidth="1"/>
    <col min="10776" max="10776" width="0.7109375" style="57" customWidth="1"/>
    <col min="10777" max="10777" width="4.42578125" style="57" bestFit="1" customWidth="1"/>
    <col min="10778" max="11008" width="9.140625" style="57"/>
    <col min="11009" max="11009" width="7.7109375" style="57" customWidth="1"/>
    <col min="11010" max="11010" width="6.5703125" style="57" bestFit="1" customWidth="1"/>
    <col min="11011" max="11011" width="5.140625" style="57" customWidth="1"/>
    <col min="11012" max="11012" width="5.5703125" style="57" bestFit="1" customWidth="1"/>
    <col min="11013" max="11014" width="5" style="57" bestFit="1" customWidth="1"/>
    <col min="11015" max="11018" width="5.5703125" style="57" bestFit="1" customWidth="1"/>
    <col min="11019" max="11019" width="5.5703125" style="57" customWidth="1"/>
    <col min="11020" max="11021" width="5.5703125" style="57" bestFit="1" customWidth="1"/>
    <col min="11022" max="11022" width="5.140625" style="57" customWidth="1"/>
    <col min="11023" max="11023" width="5" style="57" bestFit="1" customWidth="1"/>
    <col min="11024" max="11024" width="4.85546875" style="57" bestFit="1" customWidth="1"/>
    <col min="11025" max="11025" width="5" style="57" bestFit="1" customWidth="1"/>
    <col min="11026" max="11026" width="4.85546875" style="57" bestFit="1" customWidth="1"/>
    <col min="11027" max="11027" width="5.28515625" style="57" bestFit="1" customWidth="1"/>
    <col min="11028" max="11028" width="6.85546875" style="57" bestFit="1" customWidth="1"/>
    <col min="11029" max="11029" width="8.7109375" style="57" bestFit="1" customWidth="1"/>
    <col min="11030" max="11030" width="13.140625" style="57" bestFit="1" customWidth="1"/>
    <col min="11031" max="11031" width="11.85546875" style="57" customWidth="1"/>
    <col min="11032" max="11032" width="0.7109375" style="57" customWidth="1"/>
    <col min="11033" max="11033" width="4.42578125" style="57" bestFit="1" customWidth="1"/>
    <col min="11034" max="11264" width="9.140625" style="57"/>
    <col min="11265" max="11265" width="7.7109375" style="57" customWidth="1"/>
    <col min="11266" max="11266" width="6.5703125" style="57" bestFit="1" customWidth="1"/>
    <col min="11267" max="11267" width="5.140625" style="57" customWidth="1"/>
    <col min="11268" max="11268" width="5.5703125" style="57" bestFit="1" customWidth="1"/>
    <col min="11269" max="11270" width="5" style="57" bestFit="1" customWidth="1"/>
    <col min="11271" max="11274" width="5.5703125" style="57" bestFit="1" customWidth="1"/>
    <col min="11275" max="11275" width="5.5703125" style="57" customWidth="1"/>
    <col min="11276" max="11277" width="5.5703125" style="57" bestFit="1" customWidth="1"/>
    <col min="11278" max="11278" width="5.140625" style="57" customWidth="1"/>
    <col min="11279" max="11279" width="5" style="57" bestFit="1" customWidth="1"/>
    <col min="11280" max="11280" width="4.85546875" style="57" bestFit="1" customWidth="1"/>
    <col min="11281" max="11281" width="5" style="57" bestFit="1" customWidth="1"/>
    <col min="11282" max="11282" width="4.85546875" style="57" bestFit="1" customWidth="1"/>
    <col min="11283" max="11283" width="5.28515625" style="57" bestFit="1" customWidth="1"/>
    <col min="11284" max="11284" width="6.85546875" style="57" bestFit="1" customWidth="1"/>
    <col min="11285" max="11285" width="8.7109375" style="57" bestFit="1" customWidth="1"/>
    <col min="11286" max="11286" width="13.140625" style="57" bestFit="1" customWidth="1"/>
    <col min="11287" max="11287" width="11.85546875" style="57" customWidth="1"/>
    <col min="11288" max="11288" width="0.7109375" style="57" customWidth="1"/>
    <col min="11289" max="11289" width="4.42578125" style="57" bestFit="1" customWidth="1"/>
    <col min="11290" max="11520" width="9.140625" style="57"/>
    <col min="11521" max="11521" width="7.7109375" style="57" customWidth="1"/>
    <col min="11522" max="11522" width="6.5703125" style="57" bestFit="1" customWidth="1"/>
    <col min="11523" max="11523" width="5.140625" style="57" customWidth="1"/>
    <col min="11524" max="11524" width="5.5703125" style="57" bestFit="1" customWidth="1"/>
    <col min="11525" max="11526" width="5" style="57" bestFit="1" customWidth="1"/>
    <col min="11527" max="11530" width="5.5703125" style="57" bestFit="1" customWidth="1"/>
    <col min="11531" max="11531" width="5.5703125" style="57" customWidth="1"/>
    <col min="11532" max="11533" width="5.5703125" style="57" bestFit="1" customWidth="1"/>
    <col min="11534" max="11534" width="5.140625" style="57" customWidth="1"/>
    <col min="11535" max="11535" width="5" style="57" bestFit="1" customWidth="1"/>
    <col min="11536" max="11536" width="4.85546875" style="57" bestFit="1" customWidth="1"/>
    <col min="11537" max="11537" width="5" style="57" bestFit="1" customWidth="1"/>
    <col min="11538" max="11538" width="4.85546875" style="57" bestFit="1" customWidth="1"/>
    <col min="11539" max="11539" width="5.28515625" style="57" bestFit="1" customWidth="1"/>
    <col min="11540" max="11540" width="6.85546875" style="57" bestFit="1" customWidth="1"/>
    <col min="11541" max="11541" width="8.7109375" style="57" bestFit="1" customWidth="1"/>
    <col min="11542" max="11542" width="13.140625" style="57" bestFit="1" customWidth="1"/>
    <col min="11543" max="11543" width="11.85546875" style="57" customWidth="1"/>
    <col min="11544" max="11544" width="0.7109375" style="57" customWidth="1"/>
    <col min="11545" max="11545" width="4.42578125" style="57" bestFit="1" customWidth="1"/>
    <col min="11546" max="11776" width="9.140625" style="57"/>
    <col min="11777" max="11777" width="7.7109375" style="57" customWidth="1"/>
    <col min="11778" max="11778" width="6.5703125" style="57" bestFit="1" customWidth="1"/>
    <col min="11779" max="11779" width="5.140625" style="57" customWidth="1"/>
    <col min="11780" max="11780" width="5.5703125" style="57" bestFit="1" customWidth="1"/>
    <col min="11781" max="11782" width="5" style="57" bestFit="1" customWidth="1"/>
    <col min="11783" max="11786" width="5.5703125" style="57" bestFit="1" customWidth="1"/>
    <col min="11787" max="11787" width="5.5703125" style="57" customWidth="1"/>
    <col min="11788" max="11789" width="5.5703125" style="57" bestFit="1" customWidth="1"/>
    <col min="11790" max="11790" width="5.140625" style="57" customWidth="1"/>
    <col min="11791" max="11791" width="5" style="57" bestFit="1" customWidth="1"/>
    <col min="11792" max="11792" width="4.85546875" style="57" bestFit="1" customWidth="1"/>
    <col min="11793" max="11793" width="5" style="57" bestFit="1" customWidth="1"/>
    <col min="11794" max="11794" width="4.85546875" style="57" bestFit="1" customWidth="1"/>
    <col min="11795" max="11795" width="5.28515625" style="57" bestFit="1" customWidth="1"/>
    <col min="11796" max="11796" width="6.85546875" style="57" bestFit="1" customWidth="1"/>
    <col min="11797" max="11797" width="8.7109375" style="57" bestFit="1" customWidth="1"/>
    <col min="11798" max="11798" width="13.140625" style="57" bestFit="1" customWidth="1"/>
    <col min="11799" max="11799" width="11.85546875" style="57" customWidth="1"/>
    <col min="11800" max="11800" width="0.7109375" style="57" customWidth="1"/>
    <col min="11801" max="11801" width="4.42578125" style="57" bestFit="1" customWidth="1"/>
    <col min="11802" max="12032" width="9.140625" style="57"/>
    <col min="12033" max="12033" width="7.7109375" style="57" customWidth="1"/>
    <col min="12034" max="12034" width="6.5703125" style="57" bestFit="1" customWidth="1"/>
    <col min="12035" max="12035" width="5.140625" style="57" customWidth="1"/>
    <col min="12036" max="12036" width="5.5703125" style="57" bestFit="1" customWidth="1"/>
    <col min="12037" max="12038" width="5" style="57" bestFit="1" customWidth="1"/>
    <col min="12039" max="12042" width="5.5703125" style="57" bestFit="1" customWidth="1"/>
    <col min="12043" max="12043" width="5.5703125" style="57" customWidth="1"/>
    <col min="12044" max="12045" width="5.5703125" style="57" bestFit="1" customWidth="1"/>
    <col min="12046" max="12046" width="5.140625" style="57" customWidth="1"/>
    <col min="12047" max="12047" width="5" style="57" bestFit="1" customWidth="1"/>
    <col min="12048" max="12048" width="4.85546875" style="57" bestFit="1" customWidth="1"/>
    <col min="12049" max="12049" width="5" style="57" bestFit="1" customWidth="1"/>
    <col min="12050" max="12050" width="4.85546875" style="57" bestFit="1" customWidth="1"/>
    <col min="12051" max="12051" width="5.28515625" style="57" bestFit="1" customWidth="1"/>
    <col min="12052" max="12052" width="6.85546875" style="57" bestFit="1" customWidth="1"/>
    <col min="12053" max="12053" width="8.7109375" style="57" bestFit="1" customWidth="1"/>
    <col min="12054" max="12054" width="13.140625" style="57" bestFit="1" customWidth="1"/>
    <col min="12055" max="12055" width="11.85546875" style="57" customWidth="1"/>
    <col min="12056" max="12056" width="0.7109375" style="57" customWidth="1"/>
    <col min="12057" max="12057" width="4.42578125" style="57" bestFit="1" customWidth="1"/>
    <col min="12058" max="12288" width="9.140625" style="57"/>
    <col min="12289" max="12289" width="7.7109375" style="57" customWidth="1"/>
    <col min="12290" max="12290" width="6.5703125" style="57" bestFit="1" customWidth="1"/>
    <col min="12291" max="12291" width="5.140625" style="57" customWidth="1"/>
    <col min="12292" max="12292" width="5.5703125" style="57" bestFit="1" customWidth="1"/>
    <col min="12293" max="12294" width="5" style="57" bestFit="1" customWidth="1"/>
    <col min="12295" max="12298" width="5.5703125" style="57" bestFit="1" customWidth="1"/>
    <col min="12299" max="12299" width="5.5703125" style="57" customWidth="1"/>
    <col min="12300" max="12301" width="5.5703125" style="57" bestFit="1" customWidth="1"/>
    <col min="12302" max="12302" width="5.140625" style="57" customWidth="1"/>
    <col min="12303" max="12303" width="5" style="57" bestFit="1" customWidth="1"/>
    <col min="12304" max="12304" width="4.85546875" style="57" bestFit="1" customWidth="1"/>
    <col min="12305" max="12305" width="5" style="57" bestFit="1" customWidth="1"/>
    <col min="12306" max="12306" width="4.85546875" style="57" bestFit="1" customWidth="1"/>
    <col min="12307" max="12307" width="5.28515625" style="57" bestFit="1" customWidth="1"/>
    <col min="12308" max="12308" width="6.85546875" style="57" bestFit="1" customWidth="1"/>
    <col min="12309" max="12309" width="8.7109375" style="57" bestFit="1" customWidth="1"/>
    <col min="12310" max="12310" width="13.140625" style="57" bestFit="1" customWidth="1"/>
    <col min="12311" max="12311" width="11.85546875" style="57" customWidth="1"/>
    <col min="12312" max="12312" width="0.7109375" style="57" customWidth="1"/>
    <col min="12313" max="12313" width="4.42578125" style="57" bestFit="1" customWidth="1"/>
    <col min="12314" max="12544" width="9.140625" style="57"/>
    <col min="12545" max="12545" width="7.7109375" style="57" customWidth="1"/>
    <col min="12546" max="12546" width="6.5703125" style="57" bestFit="1" customWidth="1"/>
    <col min="12547" max="12547" width="5.140625" style="57" customWidth="1"/>
    <col min="12548" max="12548" width="5.5703125" style="57" bestFit="1" customWidth="1"/>
    <col min="12549" max="12550" width="5" style="57" bestFit="1" customWidth="1"/>
    <col min="12551" max="12554" width="5.5703125" style="57" bestFit="1" customWidth="1"/>
    <col min="12555" max="12555" width="5.5703125" style="57" customWidth="1"/>
    <col min="12556" max="12557" width="5.5703125" style="57" bestFit="1" customWidth="1"/>
    <col min="12558" max="12558" width="5.140625" style="57" customWidth="1"/>
    <col min="12559" max="12559" width="5" style="57" bestFit="1" customWidth="1"/>
    <col min="12560" max="12560" width="4.85546875" style="57" bestFit="1" customWidth="1"/>
    <col min="12561" max="12561" width="5" style="57" bestFit="1" customWidth="1"/>
    <col min="12562" max="12562" width="4.85546875" style="57" bestFit="1" customWidth="1"/>
    <col min="12563" max="12563" width="5.28515625" style="57" bestFit="1" customWidth="1"/>
    <col min="12564" max="12564" width="6.85546875" style="57" bestFit="1" customWidth="1"/>
    <col min="12565" max="12565" width="8.7109375" style="57" bestFit="1" customWidth="1"/>
    <col min="12566" max="12566" width="13.140625" style="57" bestFit="1" customWidth="1"/>
    <col min="12567" max="12567" width="11.85546875" style="57" customWidth="1"/>
    <col min="12568" max="12568" width="0.7109375" style="57" customWidth="1"/>
    <col min="12569" max="12569" width="4.42578125" style="57" bestFit="1" customWidth="1"/>
    <col min="12570" max="12800" width="9.140625" style="57"/>
    <col min="12801" max="12801" width="7.7109375" style="57" customWidth="1"/>
    <col min="12802" max="12802" width="6.5703125" style="57" bestFit="1" customWidth="1"/>
    <col min="12803" max="12803" width="5.140625" style="57" customWidth="1"/>
    <col min="12804" max="12804" width="5.5703125" style="57" bestFit="1" customWidth="1"/>
    <col min="12805" max="12806" width="5" style="57" bestFit="1" customWidth="1"/>
    <col min="12807" max="12810" width="5.5703125" style="57" bestFit="1" customWidth="1"/>
    <col min="12811" max="12811" width="5.5703125" style="57" customWidth="1"/>
    <col min="12812" max="12813" width="5.5703125" style="57" bestFit="1" customWidth="1"/>
    <col min="12814" max="12814" width="5.140625" style="57" customWidth="1"/>
    <col min="12815" max="12815" width="5" style="57" bestFit="1" customWidth="1"/>
    <col min="12816" max="12816" width="4.85546875" style="57" bestFit="1" customWidth="1"/>
    <col min="12817" max="12817" width="5" style="57" bestFit="1" customWidth="1"/>
    <col min="12818" max="12818" width="4.85546875" style="57" bestFit="1" customWidth="1"/>
    <col min="12819" max="12819" width="5.28515625" style="57" bestFit="1" customWidth="1"/>
    <col min="12820" max="12820" width="6.85546875" style="57" bestFit="1" customWidth="1"/>
    <col min="12821" max="12821" width="8.7109375" style="57" bestFit="1" customWidth="1"/>
    <col min="12822" max="12822" width="13.140625" style="57" bestFit="1" customWidth="1"/>
    <col min="12823" max="12823" width="11.85546875" style="57" customWidth="1"/>
    <col min="12824" max="12824" width="0.7109375" style="57" customWidth="1"/>
    <col min="12825" max="12825" width="4.42578125" style="57" bestFit="1" customWidth="1"/>
    <col min="12826" max="13056" width="9.140625" style="57"/>
    <col min="13057" max="13057" width="7.7109375" style="57" customWidth="1"/>
    <col min="13058" max="13058" width="6.5703125" style="57" bestFit="1" customWidth="1"/>
    <col min="13059" max="13059" width="5.140625" style="57" customWidth="1"/>
    <col min="13060" max="13060" width="5.5703125" style="57" bestFit="1" customWidth="1"/>
    <col min="13061" max="13062" width="5" style="57" bestFit="1" customWidth="1"/>
    <col min="13063" max="13066" width="5.5703125" style="57" bestFit="1" customWidth="1"/>
    <col min="13067" max="13067" width="5.5703125" style="57" customWidth="1"/>
    <col min="13068" max="13069" width="5.5703125" style="57" bestFit="1" customWidth="1"/>
    <col min="13070" max="13070" width="5.140625" style="57" customWidth="1"/>
    <col min="13071" max="13071" width="5" style="57" bestFit="1" customWidth="1"/>
    <col min="13072" max="13072" width="4.85546875" style="57" bestFit="1" customWidth="1"/>
    <col min="13073" max="13073" width="5" style="57" bestFit="1" customWidth="1"/>
    <col min="13074" max="13074" width="4.85546875" style="57" bestFit="1" customWidth="1"/>
    <col min="13075" max="13075" width="5.28515625" style="57" bestFit="1" customWidth="1"/>
    <col min="13076" max="13076" width="6.85546875" style="57" bestFit="1" customWidth="1"/>
    <col min="13077" max="13077" width="8.7109375" style="57" bestFit="1" customWidth="1"/>
    <col min="13078" max="13078" width="13.140625" style="57" bestFit="1" customWidth="1"/>
    <col min="13079" max="13079" width="11.85546875" style="57" customWidth="1"/>
    <col min="13080" max="13080" width="0.7109375" style="57" customWidth="1"/>
    <col min="13081" max="13081" width="4.42578125" style="57" bestFit="1" customWidth="1"/>
    <col min="13082" max="13312" width="9.140625" style="57"/>
    <col min="13313" max="13313" width="7.7109375" style="57" customWidth="1"/>
    <col min="13314" max="13314" width="6.5703125" style="57" bestFit="1" customWidth="1"/>
    <col min="13315" max="13315" width="5.140625" style="57" customWidth="1"/>
    <col min="13316" max="13316" width="5.5703125" style="57" bestFit="1" customWidth="1"/>
    <col min="13317" max="13318" width="5" style="57" bestFit="1" customWidth="1"/>
    <col min="13319" max="13322" width="5.5703125" style="57" bestFit="1" customWidth="1"/>
    <col min="13323" max="13323" width="5.5703125" style="57" customWidth="1"/>
    <col min="13324" max="13325" width="5.5703125" style="57" bestFit="1" customWidth="1"/>
    <col min="13326" max="13326" width="5.140625" style="57" customWidth="1"/>
    <col min="13327" max="13327" width="5" style="57" bestFit="1" customWidth="1"/>
    <col min="13328" max="13328" width="4.85546875" style="57" bestFit="1" customWidth="1"/>
    <col min="13329" max="13329" width="5" style="57" bestFit="1" customWidth="1"/>
    <col min="13330" max="13330" width="4.85546875" style="57" bestFit="1" customWidth="1"/>
    <col min="13331" max="13331" width="5.28515625" style="57" bestFit="1" customWidth="1"/>
    <col min="13332" max="13332" width="6.85546875" style="57" bestFit="1" customWidth="1"/>
    <col min="13333" max="13333" width="8.7109375" style="57" bestFit="1" customWidth="1"/>
    <col min="13334" max="13334" width="13.140625" style="57" bestFit="1" customWidth="1"/>
    <col min="13335" max="13335" width="11.85546875" style="57" customWidth="1"/>
    <col min="13336" max="13336" width="0.7109375" style="57" customWidth="1"/>
    <col min="13337" max="13337" width="4.42578125" style="57" bestFit="1" customWidth="1"/>
    <col min="13338" max="13568" width="9.140625" style="57"/>
    <col min="13569" max="13569" width="7.7109375" style="57" customWidth="1"/>
    <col min="13570" max="13570" width="6.5703125" style="57" bestFit="1" customWidth="1"/>
    <col min="13571" max="13571" width="5.140625" style="57" customWidth="1"/>
    <col min="13572" max="13572" width="5.5703125" style="57" bestFit="1" customWidth="1"/>
    <col min="13573" max="13574" width="5" style="57" bestFit="1" customWidth="1"/>
    <col min="13575" max="13578" width="5.5703125" style="57" bestFit="1" customWidth="1"/>
    <col min="13579" max="13579" width="5.5703125" style="57" customWidth="1"/>
    <col min="13580" max="13581" width="5.5703125" style="57" bestFit="1" customWidth="1"/>
    <col min="13582" max="13582" width="5.140625" style="57" customWidth="1"/>
    <col min="13583" max="13583" width="5" style="57" bestFit="1" customWidth="1"/>
    <col min="13584" max="13584" width="4.85546875" style="57" bestFit="1" customWidth="1"/>
    <col min="13585" max="13585" width="5" style="57" bestFit="1" customWidth="1"/>
    <col min="13586" max="13586" width="4.85546875" style="57" bestFit="1" customWidth="1"/>
    <col min="13587" max="13587" width="5.28515625" style="57" bestFit="1" customWidth="1"/>
    <col min="13588" max="13588" width="6.85546875" style="57" bestFit="1" customWidth="1"/>
    <col min="13589" max="13589" width="8.7109375" style="57" bestFit="1" customWidth="1"/>
    <col min="13590" max="13590" width="13.140625" style="57" bestFit="1" customWidth="1"/>
    <col min="13591" max="13591" width="11.85546875" style="57" customWidth="1"/>
    <col min="13592" max="13592" width="0.7109375" style="57" customWidth="1"/>
    <col min="13593" max="13593" width="4.42578125" style="57" bestFit="1" customWidth="1"/>
    <col min="13594" max="13824" width="9.140625" style="57"/>
    <col min="13825" max="13825" width="7.7109375" style="57" customWidth="1"/>
    <col min="13826" max="13826" width="6.5703125" style="57" bestFit="1" customWidth="1"/>
    <col min="13827" max="13827" width="5.140625" style="57" customWidth="1"/>
    <col min="13828" max="13828" width="5.5703125" style="57" bestFit="1" customWidth="1"/>
    <col min="13829" max="13830" width="5" style="57" bestFit="1" customWidth="1"/>
    <col min="13831" max="13834" width="5.5703125" style="57" bestFit="1" customWidth="1"/>
    <col min="13835" max="13835" width="5.5703125" style="57" customWidth="1"/>
    <col min="13836" max="13837" width="5.5703125" style="57" bestFit="1" customWidth="1"/>
    <col min="13838" max="13838" width="5.140625" style="57" customWidth="1"/>
    <col min="13839" max="13839" width="5" style="57" bestFit="1" customWidth="1"/>
    <col min="13840" max="13840" width="4.85546875" style="57" bestFit="1" customWidth="1"/>
    <col min="13841" max="13841" width="5" style="57" bestFit="1" customWidth="1"/>
    <col min="13842" max="13842" width="4.85546875" style="57" bestFit="1" customWidth="1"/>
    <col min="13843" max="13843" width="5.28515625" style="57" bestFit="1" customWidth="1"/>
    <col min="13844" max="13844" width="6.85546875" style="57" bestFit="1" customWidth="1"/>
    <col min="13845" max="13845" width="8.7109375" style="57" bestFit="1" customWidth="1"/>
    <col min="13846" max="13846" width="13.140625" style="57" bestFit="1" customWidth="1"/>
    <col min="13847" max="13847" width="11.85546875" style="57" customWidth="1"/>
    <col min="13848" max="13848" width="0.7109375" style="57" customWidth="1"/>
    <col min="13849" max="13849" width="4.42578125" style="57" bestFit="1" customWidth="1"/>
    <col min="13850" max="14080" width="9.140625" style="57"/>
    <col min="14081" max="14081" width="7.7109375" style="57" customWidth="1"/>
    <col min="14082" max="14082" width="6.5703125" style="57" bestFit="1" customWidth="1"/>
    <col min="14083" max="14083" width="5.140625" style="57" customWidth="1"/>
    <col min="14084" max="14084" width="5.5703125" style="57" bestFit="1" customWidth="1"/>
    <col min="14085" max="14086" width="5" style="57" bestFit="1" customWidth="1"/>
    <col min="14087" max="14090" width="5.5703125" style="57" bestFit="1" customWidth="1"/>
    <col min="14091" max="14091" width="5.5703125" style="57" customWidth="1"/>
    <col min="14092" max="14093" width="5.5703125" style="57" bestFit="1" customWidth="1"/>
    <col min="14094" max="14094" width="5.140625" style="57" customWidth="1"/>
    <col min="14095" max="14095" width="5" style="57" bestFit="1" customWidth="1"/>
    <col min="14096" max="14096" width="4.85546875" style="57" bestFit="1" customWidth="1"/>
    <col min="14097" max="14097" width="5" style="57" bestFit="1" customWidth="1"/>
    <col min="14098" max="14098" width="4.85546875" style="57" bestFit="1" customWidth="1"/>
    <col min="14099" max="14099" width="5.28515625" style="57" bestFit="1" customWidth="1"/>
    <col min="14100" max="14100" width="6.85546875" style="57" bestFit="1" customWidth="1"/>
    <col min="14101" max="14101" width="8.7109375" style="57" bestFit="1" customWidth="1"/>
    <col min="14102" max="14102" width="13.140625" style="57" bestFit="1" customWidth="1"/>
    <col min="14103" max="14103" width="11.85546875" style="57" customWidth="1"/>
    <col min="14104" max="14104" width="0.7109375" style="57" customWidth="1"/>
    <col min="14105" max="14105" width="4.42578125" style="57" bestFit="1" customWidth="1"/>
    <col min="14106" max="14336" width="9.140625" style="57"/>
    <col min="14337" max="14337" width="7.7109375" style="57" customWidth="1"/>
    <col min="14338" max="14338" width="6.5703125" style="57" bestFit="1" customWidth="1"/>
    <col min="14339" max="14339" width="5.140625" style="57" customWidth="1"/>
    <col min="14340" max="14340" width="5.5703125" style="57" bestFit="1" customWidth="1"/>
    <col min="14341" max="14342" width="5" style="57" bestFit="1" customWidth="1"/>
    <col min="14343" max="14346" width="5.5703125" style="57" bestFit="1" customWidth="1"/>
    <col min="14347" max="14347" width="5.5703125" style="57" customWidth="1"/>
    <col min="14348" max="14349" width="5.5703125" style="57" bestFit="1" customWidth="1"/>
    <col min="14350" max="14350" width="5.140625" style="57" customWidth="1"/>
    <col min="14351" max="14351" width="5" style="57" bestFit="1" customWidth="1"/>
    <col min="14352" max="14352" width="4.85546875" style="57" bestFit="1" customWidth="1"/>
    <col min="14353" max="14353" width="5" style="57" bestFit="1" customWidth="1"/>
    <col min="14354" max="14354" width="4.85546875" style="57" bestFit="1" customWidth="1"/>
    <col min="14355" max="14355" width="5.28515625" style="57" bestFit="1" customWidth="1"/>
    <col min="14356" max="14356" width="6.85546875" style="57" bestFit="1" customWidth="1"/>
    <col min="14357" max="14357" width="8.7109375" style="57" bestFit="1" customWidth="1"/>
    <col min="14358" max="14358" width="13.140625" style="57" bestFit="1" customWidth="1"/>
    <col min="14359" max="14359" width="11.85546875" style="57" customWidth="1"/>
    <col min="14360" max="14360" width="0.7109375" style="57" customWidth="1"/>
    <col min="14361" max="14361" width="4.42578125" style="57" bestFit="1" customWidth="1"/>
    <col min="14362" max="14592" width="9.140625" style="57"/>
    <col min="14593" max="14593" width="7.7109375" style="57" customWidth="1"/>
    <col min="14594" max="14594" width="6.5703125" style="57" bestFit="1" customWidth="1"/>
    <col min="14595" max="14595" width="5.140625" style="57" customWidth="1"/>
    <col min="14596" max="14596" width="5.5703125" style="57" bestFit="1" customWidth="1"/>
    <col min="14597" max="14598" width="5" style="57" bestFit="1" customWidth="1"/>
    <col min="14599" max="14602" width="5.5703125" style="57" bestFit="1" customWidth="1"/>
    <col min="14603" max="14603" width="5.5703125" style="57" customWidth="1"/>
    <col min="14604" max="14605" width="5.5703125" style="57" bestFit="1" customWidth="1"/>
    <col min="14606" max="14606" width="5.140625" style="57" customWidth="1"/>
    <col min="14607" max="14607" width="5" style="57" bestFit="1" customWidth="1"/>
    <col min="14608" max="14608" width="4.85546875" style="57" bestFit="1" customWidth="1"/>
    <col min="14609" max="14609" width="5" style="57" bestFit="1" customWidth="1"/>
    <col min="14610" max="14610" width="4.85546875" style="57" bestFit="1" customWidth="1"/>
    <col min="14611" max="14611" width="5.28515625" style="57" bestFit="1" customWidth="1"/>
    <col min="14612" max="14612" width="6.85546875" style="57" bestFit="1" customWidth="1"/>
    <col min="14613" max="14613" width="8.7109375" style="57" bestFit="1" customWidth="1"/>
    <col min="14614" max="14614" width="13.140625" style="57" bestFit="1" customWidth="1"/>
    <col min="14615" max="14615" width="11.85546875" style="57" customWidth="1"/>
    <col min="14616" max="14616" width="0.7109375" style="57" customWidth="1"/>
    <col min="14617" max="14617" width="4.42578125" style="57" bestFit="1" customWidth="1"/>
    <col min="14618" max="14848" width="9.140625" style="57"/>
    <col min="14849" max="14849" width="7.7109375" style="57" customWidth="1"/>
    <col min="14850" max="14850" width="6.5703125" style="57" bestFit="1" customWidth="1"/>
    <col min="14851" max="14851" width="5.140625" style="57" customWidth="1"/>
    <col min="14852" max="14852" width="5.5703125" style="57" bestFit="1" customWidth="1"/>
    <col min="14853" max="14854" width="5" style="57" bestFit="1" customWidth="1"/>
    <col min="14855" max="14858" width="5.5703125" style="57" bestFit="1" customWidth="1"/>
    <col min="14859" max="14859" width="5.5703125" style="57" customWidth="1"/>
    <col min="14860" max="14861" width="5.5703125" style="57" bestFit="1" customWidth="1"/>
    <col min="14862" max="14862" width="5.140625" style="57" customWidth="1"/>
    <col min="14863" max="14863" width="5" style="57" bestFit="1" customWidth="1"/>
    <col min="14864" max="14864" width="4.85546875" style="57" bestFit="1" customWidth="1"/>
    <col min="14865" max="14865" width="5" style="57" bestFit="1" customWidth="1"/>
    <col min="14866" max="14866" width="4.85546875" style="57" bestFit="1" customWidth="1"/>
    <col min="14867" max="14867" width="5.28515625" style="57" bestFit="1" customWidth="1"/>
    <col min="14868" max="14868" width="6.85546875" style="57" bestFit="1" customWidth="1"/>
    <col min="14869" max="14869" width="8.7109375" style="57" bestFit="1" customWidth="1"/>
    <col min="14870" max="14870" width="13.140625" style="57" bestFit="1" customWidth="1"/>
    <col min="14871" max="14871" width="11.85546875" style="57" customWidth="1"/>
    <col min="14872" max="14872" width="0.7109375" style="57" customWidth="1"/>
    <col min="14873" max="14873" width="4.42578125" style="57" bestFit="1" customWidth="1"/>
    <col min="14874" max="15104" width="9.140625" style="57"/>
    <col min="15105" max="15105" width="7.7109375" style="57" customWidth="1"/>
    <col min="15106" max="15106" width="6.5703125" style="57" bestFit="1" customWidth="1"/>
    <col min="15107" max="15107" width="5.140625" style="57" customWidth="1"/>
    <col min="15108" max="15108" width="5.5703125" style="57" bestFit="1" customWidth="1"/>
    <col min="15109" max="15110" width="5" style="57" bestFit="1" customWidth="1"/>
    <col min="15111" max="15114" width="5.5703125" style="57" bestFit="1" customWidth="1"/>
    <col min="15115" max="15115" width="5.5703125" style="57" customWidth="1"/>
    <col min="15116" max="15117" width="5.5703125" style="57" bestFit="1" customWidth="1"/>
    <col min="15118" max="15118" width="5.140625" style="57" customWidth="1"/>
    <col min="15119" max="15119" width="5" style="57" bestFit="1" customWidth="1"/>
    <col min="15120" max="15120" width="4.85546875" style="57" bestFit="1" customWidth="1"/>
    <col min="15121" max="15121" width="5" style="57" bestFit="1" customWidth="1"/>
    <col min="15122" max="15122" width="4.85546875" style="57" bestFit="1" customWidth="1"/>
    <col min="15123" max="15123" width="5.28515625" style="57" bestFit="1" customWidth="1"/>
    <col min="15124" max="15124" width="6.85546875" style="57" bestFit="1" customWidth="1"/>
    <col min="15125" max="15125" width="8.7109375" style="57" bestFit="1" customWidth="1"/>
    <col min="15126" max="15126" width="13.140625" style="57" bestFit="1" customWidth="1"/>
    <col min="15127" max="15127" width="11.85546875" style="57" customWidth="1"/>
    <col min="15128" max="15128" width="0.7109375" style="57" customWidth="1"/>
    <col min="15129" max="15129" width="4.42578125" style="57" bestFit="1" customWidth="1"/>
    <col min="15130" max="15360" width="9.140625" style="57"/>
    <col min="15361" max="15361" width="7.7109375" style="57" customWidth="1"/>
    <col min="15362" max="15362" width="6.5703125" style="57" bestFit="1" customWidth="1"/>
    <col min="15363" max="15363" width="5.140625" style="57" customWidth="1"/>
    <col min="15364" max="15364" width="5.5703125" style="57" bestFit="1" customWidth="1"/>
    <col min="15365" max="15366" width="5" style="57" bestFit="1" customWidth="1"/>
    <col min="15367" max="15370" width="5.5703125" style="57" bestFit="1" customWidth="1"/>
    <col min="15371" max="15371" width="5.5703125" style="57" customWidth="1"/>
    <col min="15372" max="15373" width="5.5703125" style="57" bestFit="1" customWidth="1"/>
    <col min="15374" max="15374" width="5.140625" style="57" customWidth="1"/>
    <col min="15375" max="15375" width="5" style="57" bestFit="1" customWidth="1"/>
    <col min="15376" max="15376" width="4.85546875" style="57" bestFit="1" customWidth="1"/>
    <col min="15377" max="15377" width="5" style="57" bestFit="1" customWidth="1"/>
    <col min="15378" max="15378" width="4.85546875" style="57" bestFit="1" customWidth="1"/>
    <col min="15379" max="15379" width="5.28515625" style="57" bestFit="1" customWidth="1"/>
    <col min="15380" max="15380" width="6.85546875" style="57" bestFit="1" customWidth="1"/>
    <col min="15381" max="15381" width="8.7109375" style="57" bestFit="1" customWidth="1"/>
    <col min="15382" max="15382" width="13.140625" style="57" bestFit="1" customWidth="1"/>
    <col min="15383" max="15383" width="11.85546875" style="57" customWidth="1"/>
    <col min="15384" max="15384" width="0.7109375" style="57" customWidth="1"/>
    <col min="15385" max="15385" width="4.42578125" style="57" bestFit="1" customWidth="1"/>
    <col min="15386" max="15616" width="9.140625" style="57"/>
    <col min="15617" max="15617" width="7.7109375" style="57" customWidth="1"/>
    <col min="15618" max="15618" width="6.5703125" style="57" bestFit="1" customWidth="1"/>
    <col min="15619" max="15619" width="5.140625" style="57" customWidth="1"/>
    <col min="15620" max="15620" width="5.5703125" style="57" bestFit="1" customWidth="1"/>
    <col min="15621" max="15622" width="5" style="57" bestFit="1" customWidth="1"/>
    <col min="15623" max="15626" width="5.5703125" style="57" bestFit="1" customWidth="1"/>
    <col min="15627" max="15627" width="5.5703125" style="57" customWidth="1"/>
    <col min="15628" max="15629" width="5.5703125" style="57" bestFit="1" customWidth="1"/>
    <col min="15630" max="15630" width="5.140625" style="57" customWidth="1"/>
    <col min="15631" max="15631" width="5" style="57" bestFit="1" customWidth="1"/>
    <col min="15632" max="15632" width="4.85546875" style="57" bestFit="1" customWidth="1"/>
    <col min="15633" max="15633" width="5" style="57" bestFit="1" customWidth="1"/>
    <col min="15634" max="15634" width="4.85546875" style="57" bestFit="1" customWidth="1"/>
    <col min="15635" max="15635" width="5.28515625" style="57" bestFit="1" customWidth="1"/>
    <col min="15636" max="15636" width="6.85546875" style="57" bestFit="1" customWidth="1"/>
    <col min="15637" max="15637" width="8.7109375" style="57" bestFit="1" customWidth="1"/>
    <col min="15638" max="15638" width="13.140625" style="57" bestFit="1" customWidth="1"/>
    <col min="15639" max="15639" width="11.85546875" style="57" customWidth="1"/>
    <col min="15640" max="15640" width="0.7109375" style="57" customWidth="1"/>
    <col min="15641" max="15641" width="4.42578125" style="57" bestFit="1" customWidth="1"/>
    <col min="15642" max="15872" width="9.140625" style="57"/>
    <col min="15873" max="15873" width="7.7109375" style="57" customWidth="1"/>
    <col min="15874" max="15874" width="6.5703125" style="57" bestFit="1" customWidth="1"/>
    <col min="15875" max="15875" width="5.140625" style="57" customWidth="1"/>
    <col min="15876" max="15876" width="5.5703125" style="57" bestFit="1" customWidth="1"/>
    <col min="15877" max="15878" width="5" style="57" bestFit="1" customWidth="1"/>
    <col min="15879" max="15882" width="5.5703125" style="57" bestFit="1" customWidth="1"/>
    <col min="15883" max="15883" width="5.5703125" style="57" customWidth="1"/>
    <col min="15884" max="15885" width="5.5703125" style="57" bestFit="1" customWidth="1"/>
    <col min="15886" max="15886" width="5.140625" style="57" customWidth="1"/>
    <col min="15887" max="15887" width="5" style="57" bestFit="1" customWidth="1"/>
    <col min="15888" max="15888" width="4.85546875" style="57" bestFit="1" customWidth="1"/>
    <col min="15889" max="15889" width="5" style="57" bestFit="1" customWidth="1"/>
    <col min="15890" max="15890" width="4.85546875" style="57" bestFit="1" customWidth="1"/>
    <col min="15891" max="15891" width="5.28515625" style="57" bestFit="1" customWidth="1"/>
    <col min="15892" max="15892" width="6.85546875" style="57" bestFit="1" customWidth="1"/>
    <col min="15893" max="15893" width="8.7109375" style="57" bestFit="1" customWidth="1"/>
    <col min="15894" max="15894" width="13.140625" style="57" bestFit="1" customWidth="1"/>
    <col min="15895" max="15895" width="11.85546875" style="57" customWidth="1"/>
    <col min="15896" max="15896" width="0.7109375" style="57" customWidth="1"/>
    <col min="15897" max="15897" width="4.42578125" style="57" bestFit="1" customWidth="1"/>
    <col min="15898" max="16128" width="9.140625" style="57"/>
    <col min="16129" max="16129" width="7.7109375" style="57" customWidth="1"/>
    <col min="16130" max="16130" width="6.5703125" style="57" bestFit="1" customWidth="1"/>
    <col min="16131" max="16131" width="5.140625" style="57" customWidth="1"/>
    <col min="16132" max="16132" width="5.5703125" style="57" bestFit="1" customWidth="1"/>
    <col min="16133" max="16134" width="5" style="57" bestFit="1" customWidth="1"/>
    <col min="16135" max="16138" width="5.5703125" style="57" bestFit="1" customWidth="1"/>
    <col min="16139" max="16139" width="5.5703125" style="57" customWidth="1"/>
    <col min="16140" max="16141" width="5.5703125" style="57" bestFit="1" customWidth="1"/>
    <col min="16142" max="16142" width="5.140625" style="57" customWidth="1"/>
    <col min="16143" max="16143" width="5" style="57" bestFit="1" customWidth="1"/>
    <col min="16144" max="16144" width="4.85546875" style="57" bestFit="1" customWidth="1"/>
    <col min="16145" max="16145" width="5" style="57" bestFit="1" customWidth="1"/>
    <col min="16146" max="16146" width="4.85546875" style="57" bestFit="1" customWidth="1"/>
    <col min="16147" max="16147" width="5.28515625" style="57" bestFit="1" customWidth="1"/>
    <col min="16148" max="16148" width="6.85546875" style="57" bestFit="1" customWidth="1"/>
    <col min="16149" max="16149" width="8.7109375" style="57" bestFit="1" customWidth="1"/>
    <col min="16150" max="16150" width="13.140625" style="57" bestFit="1" customWidth="1"/>
    <col min="16151" max="16151" width="11.85546875" style="57" customWidth="1"/>
    <col min="16152" max="16152" width="0.7109375" style="57" customWidth="1"/>
    <col min="16153" max="16153" width="4.42578125" style="57" bestFit="1" customWidth="1"/>
    <col min="16154" max="16384" width="9.140625" style="57"/>
  </cols>
  <sheetData>
    <row r="1" spans="1:26" s="3" customFormat="1" ht="25.5" customHeight="1" x14ac:dyDescent="0.5">
      <c r="A1" s="1" t="s">
        <v>0</v>
      </c>
      <c r="B1" s="2"/>
      <c r="C1" s="2"/>
      <c r="D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4"/>
      <c r="W1" s="5"/>
      <c r="Y1" s="6"/>
    </row>
    <row r="2" spans="1:26" s="3" customFormat="1" ht="25.5" customHeight="1" x14ac:dyDescent="0.5">
      <c r="A2" s="1" t="s">
        <v>1</v>
      </c>
      <c r="B2" s="2"/>
      <c r="C2" s="2"/>
      <c r="D2" s="2"/>
      <c r="F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4"/>
      <c r="W2" s="7"/>
      <c r="Y2" s="6"/>
    </row>
    <row r="3" spans="1:26" s="3" customFormat="1" ht="7.5" customHeight="1" x14ac:dyDescent="0.5">
      <c r="A3" s="1"/>
      <c r="B3" s="2"/>
      <c r="C3" s="2"/>
      <c r="D3" s="2"/>
      <c r="F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4"/>
      <c r="W3" s="7"/>
      <c r="Y3" s="6"/>
    </row>
    <row r="4" spans="1:26" s="14" customFormat="1" ht="26.25" customHeight="1" x14ac:dyDescent="0.5">
      <c r="A4" s="8" t="s">
        <v>2</v>
      </c>
      <c r="B4" s="9"/>
      <c r="C4" s="10" t="s">
        <v>3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13" t="s">
        <v>4</v>
      </c>
      <c r="Y4" s="6"/>
    </row>
    <row r="5" spans="1:26" s="14" customFormat="1" ht="26.25" customHeight="1" x14ac:dyDescent="0.5">
      <c r="A5" s="15"/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8" t="s">
        <v>5</v>
      </c>
      <c r="T5" s="18" t="s">
        <v>6</v>
      </c>
      <c r="U5" s="19" t="s">
        <v>7</v>
      </c>
      <c r="V5" s="19" t="s">
        <v>8</v>
      </c>
      <c r="W5" s="20"/>
      <c r="Y5" s="6"/>
    </row>
    <row r="6" spans="1:26" s="14" customFormat="1" ht="26.25" customHeight="1" x14ac:dyDescent="0.5">
      <c r="A6" s="15"/>
      <c r="B6" s="21" t="s">
        <v>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8" t="s">
        <v>10</v>
      </c>
      <c r="T6" s="18" t="s">
        <v>11</v>
      </c>
      <c r="U6" s="19" t="s">
        <v>12</v>
      </c>
      <c r="V6" s="19" t="s">
        <v>13</v>
      </c>
      <c r="W6" s="20"/>
      <c r="Y6" s="6"/>
    </row>
    <row r="7" spans="1:26" s="14" customFormat="1" ht="26.25" customHeight="1" x14ac:dyDescent="0.5">
      <c r="A7" s="15"/>
      <c r="B7" s="21" t="s">
        <v>14</v>
      </c>
      <c r="C7" s="17" t="s">
        <v>15</v>
      </c>
      <c r="D7" s="17" t="s">
        <v>16</v>
      </c>
      <c r="E7" s="17" t="s">
        <v>17</v>
      </c>
      <c r="F7" s="17" t="s">
        <v>18</v>
      </c>
      <c r="G7" s="17" t="s">
        <v>19</v>
      </c>
      <c r="H7" s="17" t="s">
        <v>20</v>
      </c>
      <c r="I7" s="17" t="s">
        <v>21</v>
      </c>
      <c r="J7" s="17" t="s">
        <v>22</v>
      </c>
      <c r="K7" s="17" t="s">
        <v>23</v>
      </c>
      <c r="L7" s="17" t="s">
        <v>24</v>
      </c>
      <c r="M7" s="17" t="s">
        <v>25</v>
      </c>
      <c r="N7" s="17" t="s">
        <v>26</v>
      </c>
      <c r="O7" s="17" t="s">
        <v>27</v>
      </c>
      <c r="P7" s="17" t="s">
        <v>28</v>
      </c>
      <c r="Q7" s="17" t="s">
        <v>29</v>
      </c>
      <c r="R7" s="17" t="s">
        <v>30</v>
      </c>
      <c r="S7" s="18" t="s">
        <v>31</v>
      </c>
      <c r="T7" s="18" t="s">
        <v>32</v>
      </c>
      <c r="U7" s="19" t="s">
        <v>33</v>
      </c>
      <c r="V7" s="19" t="s">
        <v>34</v>
      </c>
      <c r="W7" s="20"/>
      <c r="Y7" s="6"/>
    </row>
    <row r="8" spans="1:26" s="14" customFormat="1" ht="26.25" customHeight="1" x14ac:dyDescent="0.5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5" t="s">
        <v>35</v>
      </c>
      <c r="T8" s="25" t="s">
        <v>36</v>
      </c>
      <c r="U8" s="26" t="s">
        <v>37</v>
      </c>
      <c r="V8" s="26" t="s">
        <v>38</v>
      </c>
      <c r="W8" s="27"/>
      <c r="Y8" s="6"/>
    </row>
    <row r="9" spans="1:26" s="33" customFormat="1" ht="30" customHeight="1" x14ac:dyDescent="0.5">
      <c r="A9" s="28" t="s">
        <v>39</v>
      </c>
      <c r="B9" s="29">
        <f t="shared" ref="B9:S9" si="0">SUM(B10,B30)</f>
        <v>1558301</v>
      </c>
      <c r="C9" s="29">
        <f t="shared" si="0"/>
        <v>88027</v>
      </c>
      <c r="D9" s="29">
        <f t="shared" si="0"/>
        <v>100420</v>
      </c>
      <c r="E9" s="29">
        <f t="shared" si="0"/>
        <v>98454</v>
      </c>
      <c r="F9" s="29">
        <f t="shared" si="0"/>
        <v>93613</v>
      </c>
      <c r="G9" s="29">
        <f t="shared" si="0"/>
        <v>112418</v>
      </c>
      <c r="H9" s="29">
        <f t="shared" si="0"/>
        <v>109781</v>
      </c>
      <c r="I9" s="29">
        <f t="shared" si="0"/>
        <v>112648</v>
      </c>
      <c r="J9" s="29">
        <f t="shared" si="0"/>
        <v>134302</v>
      </c>
      <c r="K9" s="29">
        <f t="shared" si="0"/>
        <v>135209</v>
      </c>
      <c r="L9" s="29">
        <f t="shared" si="0"/>
        <v>123547</v>
      </c>
      <c r="M9" s="29">
        <f t="shared" si="0"/>
        <v>111637</v>
      </c>
      <c r="N9" s="29">
        <f t="shared" si="0"/>
        <v>92860</v>
      </c>
      <c r="O9" s="29">
        <f t="shared" si="0"/>
        <v>67300</v>
      </c>
      <c r="P9" s="29">
        <f t="shared" si="0"/>
        <v>50338</v>
      </c>
      <c r="Q9" s="29">
        <f t="shared" si="0"/>
        <v>33703</v>
      </c>
      <c r="R9" s="29">
        <f t="shared" si="0"/>
        <v>22892</v>
      </c>
      <c r="S9" s="29">
        <f t="shared" si="0"/>
        <v>30788</v>
      </c>
      <c r="T9" s="30">
        <f>SUM(T10,T30)</f>
        <v>13500</v>
      </c>
      <c r="U9" s="31">
        <f>SUM(U10,U30)</f>
        <v>7580</v>
      </c>
      <c r="V9" s="32">
        <f>SUM(V10,V30)</f>
        <v>19284</v>
      </c>
      <c r="W9" s="28" t="s">
        <v>14</v>
      </c>
      <c r="Y9" s="34" t="s">
        <v>40</v>
      </c>
    </row>
    <row r="10" spans="1:26" s="33" customFormat="1" ht="26.25" customHeight="1" x14ac:dyDescent="0.5">
      <c r="A10" s="35" t="s">
        <v>41</v>
      </c>
      <c r="B10" s="29">
        <f>SUM(C10:V10)</f>
        <v>762141</v>
      </c>
      <c r="C10" s="29">
        <f>SUM(C11:C21)</f>
        <v>45219</v>
      </c>
      <c r="D10" s="29">
        <f t="shared" ref="D10:V10" si="1">SUM(D11:D21)</f>
        <v>51884</v>
      </c>
      <c r="E10" s="29">
        <f t="shared" si="1"/>
        <v>50430</v>
      </c>
      <c r="F10" s="29">
        <f t="shared" si="1"/>
        <v>47673</v>
      </c>
      <c r="G10" s="29">
        <f t="shared" si="1"/>
        <v>61522</v>
      </c>
      <c r="H10" s="29">
        <f t="shared" si="1"/>
        <v>54486</v>
      </c>
      <c r="I10" s="29">
        <f t="shared" si="1"/>
        <v>54458</v>
      </c>
      <c r="J10" s="29">
        <f t="shared" si="1"/>
        <v>64778</v>
      </c>
      <c r="K10" s="29">
        <f t="shared" si="1"/>
        <v>65799</v>
      </c>
      <c r="L10" s="29">
        <f t="shared" si="1"/>
        <v>58549</v>
      </c>
      <c r="M10" s="29">
        <f t="shared" si="1"/>
        <v>51948</v>
      </c>
      <c r="N10" s="29">
        <f t="shared" si="1"/>
        <v>42667</v>
      </c>
      <c r="O10" s="29">
        <f t="shared" si="1"/>
        <v>29721</v>
      </c>
      <c r="P10" s="29">
        <f t="shared" si="1"/>
        <v>21473</v>
      </c>
      <c r="Q10" s="29">
        <f t="shared" si="1"/>
        <v>14188</v>
      </c>
      <c r="R10" s="29">
        <f t="shared" si="1"/>
        <v>9482</v>
      </c>
      <c r="S10" s="29">
        <f t="shared" si="1"/>
        <v>12329</v>
      </c>
      <c r="T10" s="30">
        <f t="shared" si="1"/>
        <v>8496</v>
      </c>
      <c r="U10" s="31">
        <f t="shared" si="1"/>
        <v>5016</v>
      </c>
      <c r="V10" s="32">
        <f t="shared" si="1"/>
        <v>12023</v>
      </c>
      <c r="W10" s="35" t="s">
        <v>42</v>
      </c>
      <c r="Y10" s="34"/>
      <c r="Z10" s="36"/>
    </row>
    <row r="11" spans="1:26" s="33" customFormat="1" ht="24.75" customHeight="1" x14ac:dyDescent="0.5">
      <c r="A11" s="37" t="s">
        <v>43</v>
      </c>
      <c r="B11" s="38">
        <f t="shared" ref="B11:B21" si="2">SUM(C11:V11)</f>
        <v>164384</v>
      </c>
      <c r="C11" s="38">
        <v>9248</v>
      </c>
      <c r="D11" s="38">
        <v>10645</v>
      </c>
      <c r="E11" s="38">
        <v>10239</v>
      </c>
      <c r="F11" s="38">
        <v>9991</v>
      </c>
      <c r="G11" s="38">
        <v>13472</v>
      </c>
      <c r="H11" s="38">
        <v>11318</v>
      </c>
      <c r="I11" s="38">
        <v>11471</v>
      </c>
      <c r="J11" s="38">
        <v>14105</v>
      </c>
      <c r="K11" s="38">
        <v>14212</v>
      </c>
      <c r="L11" s="38">
        <v>12532</v>
      </c>
      <c r="M11" s="38">
        <v>11228</v>
      </c>
      <c r="N11" s="38">
        <v>9466</v>
      </c>
      <c r="O11" s="38">
        <v>7323</v>
      </c>
      <c r="P11" s="38">
        <v>5328</v>
      </c>
      <c r="Q11" s="38">
        <v>3415</v>
      </c>
      <c r="R11" s="38">
        <v>2261</v>
      </c>
      <c r="S11" s="38">
        <v>2788</v>
      </c>
      <c r="T11" s="39">
        <v>599</v>
      </c>
      <c r="U11" s="40">
        <v>1339</v>
      </c>
      <c r="V11" s="41">
        <v>3404</v>
      </c>
      <c r="W11" s="42" t="s">
        <v>44</v>
      </c>
      <c r="Y11" s="34"/>
    </row>
    <row r="12" spans="1:26" s="33" customFormat="1" ht="24.75" customHeight="1" x14ac:dyDescent="0.5">
      <c r="A12" s="42" t="s">
        <v>45</v>
      </c>
      <c r="B12" s="38">
        <f t="shared" si="2"/>
        <v>52928</v>
      </c>
      <c r="C12" s="38">
        <v>3073</v>
      </c>
      <c r="D12" s="38">
        <v>3424</v>
      </c>
      <c r="E12" s="38">
        <v>3504</v>
      </c>
      <c r="F12" s="38">
        <v>3371</v>
      </c>
      <c r="G12" s="38">
        <v>3509</v>
      </c>
      <c r="H12" s="38">
        <v>3581</v>
      </c>
      <c r="I12" s="38">
        <v>3549</v>
      </c>
      <c r="J12" s="38">
        <v>4305</v>
      </c>
      <c r="K12" s="38">
        <v>4524</v>
      </c>
      <c r="L12" s="38">
        <v>4275</v>
      </c>
      <c r="M12" s="38">
        <v>3932</v>
      </c>
      <c r="N12" s="38">
        <v>3250</v>
      </c>
      <c r="O12" s="38">
        <v>2299</v>
      </c>
      <c r="P12" s="38">
        <v>1733</v>
      </c>
      <c r="Q12" s="38">
        <v>1187</v>
      </c>
      <c r="R12" s="38">
        <v>791</v>
      </c>
      <c r="S12" s="38">
        <v>1188</v>
      </c>
      <c r="T12" s="39">
        <v>384</v>
      </c>
      <c r="U12" s="40">
        <v>151</v>
      </c>
      <c r="V12" s="41">
        <v>898</v>
      </c>
      <c r="W12" s="42" t="s">
        <v>46</v>
      </c>
      <c r="Y12" s="34"/>
    </row>
    <row r="13" spans="1:26" s="33" customFormat="1" ht="24.75" customHeight="1" x14ac:dyDescent="0.5">
      <c r="A13" s="42" t="s">
        <v>47</v>
      </c>
      <c r="B13" s="38">
        <f t="shared" si="2"/>
        <v>11988</v>
      </c>
      <c r="C13" s="38">
        <v>659</v>
      </c>
      <c r="D13" s="38">
        <v>829</v>
      </c>
      <c r="E13" s="38">
        <v>762</v>
      </c>
      <c r="F13" s="38">
        <v>773</v>
      </c>
      <c r="G13" s="38">
        <v>794</v>
      </c>
      <c r="H13" s="38">
        <v>866</v>
      </c>
      <c r="I13" s="38">
        <v>793</v>
      </c>
      <c r="J13" s="38">
        <v>991</v>
      </c>
      <c r="K13" s="38">
        <v>980</v>
      </c>
      <c r="L13" s="38">
        <v>966</v>
      </c>
      <c r="M13" s="38">
        <v>868</v>
      </c>
      <c r="N13" s="38">
        <v>709</v>
      </c>
      <c r="O13" s="38">
        <v>495</v>
      </c>
      <c r="P13" s="38">
        <v>365</v>
      </c>
      <c r="Q13" s="38">
        <v>237</v>
      </c>
      <c r="R13" s="38">
        <v>179</v>
      </c>
      <c r="S13" s="38">
        <v>234</v>
      </c>
      <c r="T13" s="39">
        <v>242</v>
      </c>
      <c r="U13" s="40">
        <v>62</v>
      </c>
      <c r="V13" s="41">
        <v>184</v>
      </c>
      <c r="W13" s="42" t="s">
        <v>48</v>
      </c>
      <c r="Y13" s="34"/>
    </row>
    <row r="14" spans="1:26" s="33" customFormat="1" ht="24.75" customHeight="1" x14ac:dyDescent="0.5">
      <c r="A14" s="42" t="s">
        <v>49</v>
      </c>
      <c r="B14" s="38">
        <f t="shared" si="2"/>
        <v>142107</v>
      </c>
      <c r="C14" s="38">
        <v>9694</v>
      </c>
      <c r="D14" s="38">
        <v>11838</v>
      </c>
      <c r="E14" s="38">
        <v>11493</v>
      </c>
      <c r="F14" s="38">
        <v>10382</v>
      </c>
      <c r="G14" s="38">
        <v>10161</v>
      </c>
      <c r="H14" s="38">
        <v>10379</v>
      </c>
      <c r="I14" s="38">
        <v>9515</v>
      </c>
      <c r="J14" s="38">
        <v>10855</v>
      </c>
      <c r="K14" s="38">
        <v>11150</v>
      </c>
      <c r="L14" s="38">
        <v>10364</v>
      </c>
      <c r="M14" s="38">
        <v>9144</v>
      </c>
      <c r="N14" s="38">
        <v>7409</v>
      </c>
      <c r="O14" s="38">
        <v>4877</v>
      </c>
      <c r="P14" s="38">
        <v>3367</v>
      </c>
      <c r="Q14" s="38">
        <v>2077</v>
      </c>
      <c r="R14" s="38">
        <v>1233</v>
      </c>
      <c r="S14" s="38">
        <v>1523</v>
      </c>
      <c r="T14" s="39">
        <v>4675</v>
      </c>
      <c r="U14" s="40">
        <v>646</v>
      </c>
      <c r="V14" s="41">
        <v>1325</v>
      </c>
      <c r="W14" s="42" t="s">
        <v>50</v>
      </c>
      <c r="Y14" s="34"/>
    </row>
    <row r="15" spans="1:26" s="33" customFormat="1" ht="24.75" customHeight="1" x14ac:dyDescent="0.5">
      <c r="A15" s="37" t="s">
        <v>51</v>
      </c>
      <c r="B15" s="38">
        <f t="shared" si="2"/>
        <v>35398</v>
      </c>
      <c r="C15" s="38">
        <v>2473</v>
      </c>
      <c r="D15" s="38">
        <v>2435</v>
      </c>
      <c r="E15" s="38">
        <v>2108</v>
      </c>
      <c r="F15" s="38">
        <v>1889</v>
      </c>
      <c r="G15" s="38">
        <v>1958</v>
      </c>
      <c r="H15" s="38">
        <v>2611</v>
      </c>
      <c r="I15" s="38">
        <v>3347</v>
      </c>
      <c r="J15" s="38">
        <v>4086</v>
      </c>
      <c r="K15" s="38">
        <v>3361</v>
      </c>
      <c r="L15" s="38">
        <v>2636</v>
      </c>
      <c r="M15" s="38">
        <v>2326</v>
      </c>
      <c r="N15" s="38">
        <v>1849</v>
      </c>
      <c r="O15" s="38">
        <v>1287</v>
      </c>
      <c r="P15" s="38">
        <v>937</v>
      </c>
      <c r="Q15" s="38">
        <v>742</v>
      </c>
      <c r="R15" s="38">
        <v>412</v>
      </c>
      <c r="S15" s="38">
        <v>520</v>
      </c>
      <c r="T15" s="39">
        <v>141</v>
      </c>
      <c r="U15" s="40">
        <v>98</v>
      </c>
      <c r="V15" s="41">
        <v>182</v>
      </c>
      <c r="W15" s="42" t="s">
        <v>52</v>
      </c>
      <c r="Y15" s="34"/>
    </row>
    <row r="16" spans="1:26" s="33" customFormat="1" ht="24.75" customHeight="1" x14ac:dyDescent="0.5">
      <c r="A16" s="37" t="s">
        <v>53</v>
      </c>
      <c r="B16" s="38">
        <f t="shared" si="2"/>
        <v>60417</v>
      </c>
      <c r="C16" s="38">
        <v>3128</v>
      </c>
      <c r="D16" s="38">
        <v>3667</v>
      </c>
      <c r="E16" s="38">
        <v>3765</v>
      </c>
      <c r="F16" s="38">
        <v>3670</v>
      </c>
      <c r="G16" s="38">
        <v>3983</v>
      </c>
      <c r="H16" s="38">
        <v>4215</v>
      </c>
      <c r="I16" s="38">
        <v>4163</v>
      </c>
      <c r="J16" s="38">
        <v>4800</v>
      </c>
      <c r="K16" s="38">
        <v>5063</v>
      </c>
      <c r="L16" s="38">
        <v>4767</v>
      </c>
      <c r="M16" s="38">
        <v>4505</v>
      </c>
      <c r="N16" s="38">
        <v>4124</v>
      </c>
      <c r="O16" s="38">
        <v>2877</v>
      </c>
      <c r="P16" s="38">
        <v>2344</v>
      </c>
      <c r="Q16" s="38">
        <v>1623</v>
      </c>
      <c r="R16" s="38">
        <v>1196</v>
      </c>
      <c r="S16" s="38">
        <v>1541</v>
      </c>
      <c r="T16" s="39">
        <v>128</v>
      </c>
      <c r="U16" s="40">
        <v>106</v>
      </c>
      <c r="V16" s="41">
        <v>752</v>
      </c>
      <c r="W16" s="42" t="s">
        <v>54</v>
      </c>
      <c r="Y16" s="34"/>
    </row>
    <row r="17" spans="1:25" s="33" customFormat="1" ht="24.75" customHeight="1" x14ac:dyDescent="0.5">
      <c r="A17" s="37" t="s">
        <v>55</v>
      </c>
      <c r="B17" s="38">
        <f t="shared" si="2"/>
        <v>158093</v>
      </c>
      <c r="C17" s="38">
        <v>10806</v>
      </c>
      <c r="D17" s="38">
        <v>11705</v>
      </c>
      <c r="E17" s="38">
        <v>10982</v>
      </c>
      <c r="F17" s="38">
        <v>9563</v>
      </c>
      <c r="G17" s="38">
        <v>9615</v>
      </c>
      <c r="H17" s="38">
        <v>11143</v>
      </c>
      <c r="I17" s="38">
        <v>12696</v>
      </c>
      <c r="J17" s="38">
        <v>15872</v>
      </c>
      <c r="K17" s="38">
        <v>15797</v>
      </c>
      <c r="L17" s="38">
        <v>12850</v>
      </c>
      <c r="M17" s="38">
        <v>10535</v>
      </c>
      <c r="N17" s="38">
        <v>7691</v>
      </c>
      <c r="O17" s="38">
        <v>5140</v>
      </c>
      <c r="P17" s="38">
        <v>3598</v>
      </c>
      <c r="Q17" s="38">
        <v>2386</v>
      </c>
      <c r="R17" s="38">
        <v>1617</v>
      </c>
      <c r="S17" s="38">
        <v>2298</v>
      </c>
      <c r="T17" s="39">
        <v>899</v>
      </c>
      <c r="U17" s="40">
        <v>978</v>
      </c>
      <c r="V17" s="41">
        <v>1922</v>
      </c>
      <c r="W17" s="42" t="s">
        <v>56</v>
      </c>
      <c r="Y17" s="34"/>
    </row>
    <row r="18" spans="1:25" s="33" customFormat="1" ht="24.75" customHeight="1" x14ac:dyDescent="0.5">
      <c r="A18" s="42" t="s">
        <v>57</v>
      </c>
      <c r="B18" s="38">
        <f t="shared" si="2"/>
        <v>2249</v>
      </c>
      <c r="C18" s="38">
        <v>111</v>
      </c>
      <c r="D18" s="38">
        <v>129</v>
      </c>
      <c r="E18" s="38">
        <v>127</v>
      </c>
      <c r="F18" s="38">
        <v>161</v>
      </c>
      <c r="G18" s="38">
        <v>164</v>
      </c>
      <c r="H18" s="38">
        <v>180</v>
      </c>
      <c r="I18" s="38">
        <v>157</v>
      </c>
      <c r="J18" s="38">
        <v>208</v>
      </c>
      <c r="K18" s="38">
        <v>194</v>
      </c>
      <c r="L18" s="38">
        <v>161</v>
      </c>
      <c r="M18" s="38">
        <v>156</v>
      </c>
      <c r="N18" s="38">
        <v>149</v>
      </c>
      <c r="O18" s="38">
        <v>112</v>
      </c>
      <c r="P18" s="38">
        <v>106</v>
      </c>
      <c r="Q18" s="38">
        <v>51</v>
      </c>
      <c r="R18" s="38">
        <v>24</v>
      </c>
      <c r="S18" s="38">
        <v>30</v>
      </c>
      <c r="T18" s="39">
        <v>3</v>
      </c>
      <c r="U18" s="40">
        <v>5</v>
      </c>
      <c r="V18" s="41">
        <v>21</v>
      </c>
      <c r="W18" s="42" t="s">
        <v>58</v>
      </c>
      <c r="Y18" s="34"/>
    </row>
    <row r="19" spans="1:25" s="33" customFormat="1" ht="24.75" customHeight="1" x14ac:dyDescent="0.5">
      <c r="A19" s="42" t="s">
        <v>59</v>
      </c>
      <c r="B19" s="38">
        <f t="shared" si="2"/>
        <v>89772</v>
      </c>
      <c r="C19" s="38">
        <v>3641</v>
      </c>
      <c r="D19" s="38">
        <v>4479</v>
      </c>
      <c r="E19" s="38">
        <v>4645</v>
      </c>
      <c r="F19" s="38">
        <v>4914</v>
      </c>
      <c r="G19" s="38">
        <v>14037</v>
      </c>
      <c r="H19" s="38">
        <v>6972</v>
      </c>
      <c r="I19" s="38">
        <v>5697</v>
      </c>
      <c r="J19" s="38">
        <v>6043</v>
      </c>
      <c r="K19" s="38">
        <v>6873</v>
      </c>
      <c r="L19" s="38">
        <v>6479</v>
      </c>
      <c r="M19" s="38">
        <v>6118</v>
      </c>
      <c r="N19" s="38">
        <v>5404</v>
      </c>
      <c r="O19" s="38">
        <v>3550</v>
      </c>
      <c r="P19" s="38">
        <v>2264</v>
      </c>
      <c r="Q19" s="38">
        <v>1499</v>
      </c>
      <c r="R19" s="38">
        <v>1059</v>
      </c>
      <c r="S19" s="38">
        <v>1326</v>
      </c>
      <c r="T19" s="39">
        <v>656</v>
      </c>
      <c r="U19" s="40">
        <v>1365</v>
      </c>
      <c r="V19" s="41">
        <v>2751</v>
      </c>
      <c r="W19" s="42" t="s">
        <v>60</v>
      </c>
      <c r="Y19" s="34"/>
    </row>
    <row r="20" spans="1:25" s="33" customFormat="1" ht="24.75" customHeight="1" thickBot="1" x14ac:dyDescent="0.3">
      <c r="A20" s="42" t="s">
        <v>61</v>
      </c>
      <c r="B20" s="38">
        <f t="shared" si="2"/>
        <v>25189</v>
      </c>
      <c r="C20" s="38">
        <v>1426</v>
      </c>
      <c r="D20" s="38">
        <v>1635</v>
      </c>
      <c r="E20" s="38">
        <v>1654</v>
      </c>
      <c r="F20" s="38">
        <v>1760</v>
      </c>
      <c r="G20" s="38">
        <v>1613</v>
      </c>
      <c r="H20" s="38">
        <v>1769</v>
      </c>
      <c r="I20" s="38">
        <v>1716</v>
      </c>
      <c r="J20" s="38">
        <v>2137</v>
      </c>
      <c r="K20" s="38">
        <v>2130</v>
      </c>
      <c r="L20" s="38">
        <v>2087</v>
      </c>
      <c r="M20" s="38">
        <v>1772</v>
      </c>
      <c r="N20" s="38">
        <v>1464</v>
      </c>
      <c r="O20" s="38">
        <v>974</v>
      </c>
      <c r="P20" s="38">
        <v>833</v>
      </c>
      <c r="Q20" s="38">
        <v>542</v>
      </c>
      <c r="R20" s="38">
        <v>414</v>
      </c>
      <c r="S20" s="38">
        <v>502</v>
      </c>
      <c r="T20" s="39">
        <v>325</v>
      </c>
      <c r="U20" s="40">
        <v>52</v>
      </c>
      <c r="V20" s="41">
        <v>384</v>
      </c>
      <c r="W20" s="42" t="s">
        <v>62</v>
      </c>
      <c r="X20" s="43"/>
      <c r="Y20" s="44"/>
    </row>
    <row r="21" spans="1:25" s="33" customFormat="1" ht="24.75" customHeight="1" thickTop="1" x14ac:dyDescent="0.3">
      <c r="A21" s="42" t="s">
        <v>63</v>
      </c>
      <c r="B21" s="38">
        <f t="shared" si="2"/>
        <v>19616</v>
      </c>
      <c r="C21" s="38">
        <v>960</v>
      </c>
      <c r="D21" s="38">
        <v>1098</v>
      </c>
      <c r="E21" s="38">
        <v>1151</v>
      </c>
      <c r="F21" s="38">
        <v>1199</v>
      </c>
      <c r="G21" s="38">
        <v>2216</v>
      </c>
      <c r="H21" s="38">
        <v>1452</v>
      </c>
      <c r="I21" s="38">
        <v>1354</v>
      </c>
      <c r="J21" s="38">
        <v>1376</v>
      </c>
      <c r="K21" s="38">
        <v>1515</v>
      </c>
      <c r="L21" s="38">
        <v>1432</v>
      </c>
      <c r="M21" s="38">
        <v>1364</v>
      </c>
      <c r="N21" s="38">
        <v>1152</v>
      </c>
      <c r="O21" s="38">
        <v>787</v>
      </c>
      <c r="P21" s="38">
        <v>598</v>
      </c>
      <c r="Q21" s="38">
        <v>429</v>
      </c>
      <c r="R21" s="38">
        <v>296</v>
      </c>
      <c r="S21" s="38">
        <v>379</v>
      </c>
      <c r="T21" s="39">
        <v>444</v>
      </c>
      <c r="U21" s="40">
        <v>214</v>
      </c>
      <c r="V21" s="41">
        <v>200</v>
      </c>
      <c r="W21" s="42" t="s">
        <v>64</v>
      </c>
      <c r="X21" s="45"/>
      <c r="Y21" s="46">
        <v>69</v>
      </c>
    </row>
    <row r="22" spans="1:25" s="14" customFormat="1" ht="22.5" customHeight="1" thickBot="1" x14ac:dyDescent="0.55000000000000004">
      <c r="A22" s="1" t="s">
        <v>65</v>
      </c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4"/>
      <c r="V22" s="4"/>
      <c r="W22" s="5"/>
      <c r="X22" s="3"/>
      <c r="Y22" s="47">
        <v>70</v>
      </c>
    </row>
    <row r="23" spans="1:25" s="14" customFormat="1" ht="22.5" customHeight="1" thickTop="1" x14ac:dyDescent="0.5">
      <c r="A23" s="1" t="s">
        <v>66</v>
      </c>
      <c r="B23" s="2"/>
      <c r="C23" s="2"/>
      <c r="D23" s="2"/>
      <c r="E23" s="3"/>
      <c r="F23" s="2"/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4"/>
      <c r="V23" s="4"/>
      <c r="W23" s="7"/>
      <c r="X23" s="3"/>
      <c r="Y23" s="48" t="s">
        <v>67</v>
      </c>
    </row>
    <row r="24" spans="1:25" s="14" customFormat="1" ht="5.25" customHeight="1" x14ac:dyDescent="0.3">
      <c r="A24" s="1"/>
      <c r="B24" s="2"/>
      <c r="C24" s="2"/>
      <c r="D24" s="2"/>
      <c r="E24" s="3"/>
      <c r="F24" s="2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4"/>
      <c r="V24" s="4"/>
      <c r="W24" s="7"/>
      <c r="X24" s="45"/>
      <c r="Y24" s="49"/>
    </row>
    <row r="25" spans="1:25" s="14" customFormat="1" ht="24" customHeight="1" x14ac:dyDescent="0.5">
      <c r="A25" s="50"/>
      <c r="B25" s="9"/>
      <c r="C25" s="10" t="s">
        <v>3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3" t="s">
        <v>4</v>
      </c>
      <c r="X25" s="51"/>
      <c r="Y25" s="49"/>
    </row>
    <row r="26" spans="1:25" s="14" customFormat="1" ht="24" customHeight="1" x14ac:dyDescent="0.5">
      <c r="A26" s="5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 t="s">
        <v>5</v>
      </c>
      <c r="T26" s="18" t="s">
        <v>6</v>
      </c>
      <c r="U26" s="19" t="s">
        <v>7</v>
      </c>
      <c r="V26" s="53" t="s">
        <v>8</v>
      </c>
      <c r="W26" s="20"/>
      <c r="X26" s="51"/>
      <c r="Y26" s="49"/>
    </row>
    <row r="27" spans="1:25" s="3" customFormat="1" ht="24" customHeight="1" x14ac:dyDescent="0.5">
      <c r="A27" s="54" t="s">
        <v>2</v>
      </c>
      <c r="B27" s="21" t="s">
        <v>9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8" t="s">
        <v>10</v>
      </c>
      <c r="T27" s="18" t="s">
        <v>11</v>
      </c>
      <c r="U27" s="19" t="s">
        <v>12</v>
      </c>
      <c r="V27" s="53" t="s">
        <v>13</v>
      </c>
      <c r="W27" s="20"/>
      <c r="X27" s="51"/>
      <c r="Y27" s="49"/>
    </row>
    <row r="28" spans="1:25" s="3" customFormat="1" ht="24" customHeight="1" x14ac:dyDescent="0.5">
      <c r="A28" s="54"/>
      <c r="B28" s="21" t="s">
        <v>14</v>
      </c>
      <c r="C28" s="17" t="s">
        <v>15</v>
      </c>
      <c r="D28" s="17" t="s">
        <v>16</v>
      </c>
      <c r="E28" s="17" t="s">
        <v>17</v>
      </c>
      <c r="F28" s="17" t="s">
        <v>18</v>
      </c>
      <c r="G28" s="17" t="s">
        <v>19</v>
      </c>
      <c r="H28" s="17" t="s">
        <v>20</v>
      </c>
      <c r="I28" s="17" t="s">
        <v>21</v>
      </c>
      <c r="J28" s="17" t="s">
        <v>22</v>
      </c>
      <c r="K28" s="17" t="s">
        <v>23</v>
      </c>
      <c r="L28" s="17" t="s">
        <v>24</v>
      </c>
      <c r="M28" s="17" t="s">
        <v>25</v>
      </c>
      <c r="N28" s="17" t="s">
        <v>26</v>
      </c>
      <c r="O28" s="17" t="s">
        <v>27</v>
      </c>
      <c r="P28" s="17" t="s">
        <v>28</v>
      </c>
      <c r="Q28" s="17" t="s">
        <v>29</v>
      </c>
      <c r="R28" s="17" t="s">
        <v>30</v>
      </c>
      <c r="S28" s="18" t="s">
        <v>31</v>
      </c>
      <c r="T28" s="18" t="s">
        <v>68</v>
      </c>
      <c r="U28" s="19" t="s">
        <v>33</v>
      </c>
      <c r="V28" s="53" t="s">
        <v>34</v>
      </c>
      <c r="W28" s="20"/>
      <c r="X28" s="51"/>
      <c r="Y28" s="49"/>
    </row>
    <row r="29" spans="1:25" s="3" customFormat="1" ht="24" customHeight="1" x14ac:dyDescent="0.5">
      <c r="A29" s="55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5" t="s">
        <v>35</v>
      </c>
      <c r="T29" s="25" t="s">
        <v>36</v>
      </c>
      <c r="U29" s="26" t="s">
        <v>37</v>
      </c>
      <c r="V29" s="26" t="s">
        <v>38</v>
      </c>
      <c r="W29" s="27"/>
      <c r="X29" s="51"/>
      <c r="Y29" s="49"/>
    </row>
    <row r="30" spans="1:25" s="33" customFormat="1" ht="26.25" customHeight="1" x14ac:dyDescent="0.5">
      <c r="A30" s="35" t="s">
        <v>69</v>
      </c>
      <c r="B30" s="29">
        <f>SUM(C30:V30)</f>
        <v>796160</v>
      </c>
      <c r="C30" s="29">
        <f t="shared" ref="C30:V30" si="3">SUM(C31:C41)</f>
        <v>42808</v>
      </c>
      <c r="D30" s="29">
        <f t="shared" si="3"/>
        <v>48536</v>
      </c>
      <c r="E30" s="29">
        <f t="shared" si="3"/>
        <v>48024</v>
      </c>
      <c r="F30" s="29">
        <f t="shared" si="3"/>
        <v>45940</v>
      </c>
      <c r="G30" s="29">
        <f t="shared" si="3"/>
        <v>50896</v>
      </c>
      <c r="H30" s="29">
        <f t="shared" si="3"/>
        <v>55295</v>
      </c>
      <c r="I30" s="29">
        <f t="shared" si="3"/>
        <v>58190</v>
      </c>
      <c r="J30" s="29">
        <f t="shared" si="3"/>
        <v>69524</v>
      </c>
      <c r="K30" s="29">
        <f t="shared" si="3"/>
        <v>69410</v>
      </c>
      <c r="L30" s="29">
        <f t="shared" si="3"/>
        <v>64998</v>
      </c>
      <c r="M30" s="29">
        <f t="shared" si="3"/>
        <v>59689</v>
      </c>
      <c r="N30" s="29">
        <f t="shared" si="3"/>
        <v>50193</v>
      </c>
      <c r="O30" s="29">
        <f t="shared" si="3"/>
        <v>37579</v>
      </c>
      <c r="P30" s="29">
        <f t="shared" si="3"/>
        <v>28865</v>
      </c>
      <c r="Q30" s="29">
        <f t="shared" si="3"/>
        <v>19515</v>
      </c>
      <c r="R30" s="29">
        <f t="shared" si="3"/>
        <v>13410</v>
      </c>
      <c r="S30" s="29">
        <f t="shared" si="3"/>
        <v>18459</v>
      </c>
      <c r="T30" s="30">
        <f t="shared" si="3"/>
        <v>5004</v>
      </c>
      <c r="U30" s="31">
        <f t="shared" si="3"/>
        <v>2564</v>
      </c>
      <c r="V30" s="32">
        <f t="shared" si="3"/>
        <v>7261</v>
      </c>
      <c r="W30" s="35" t="s">
        <v>70</v>
      </c>
      <c r="X30" s="56"/>
      <c r="Y30" s="49"/>
    </row>
    <row r="31" spans="1:25" s="33" customFormat="1" ht="24.75" customHeight="1" x14ac:dyDescent="0.5">
      <c r="A31" s="37" t="s">
        <v>43</v>
      </c>
      <c r="B31" s="38">
        <f>SUM(C31:V31)</f>
        <v>175216</v>
      </c>
      <c r="C31" s="38">
        <v>8880</v>
      </c>
      <c r="D31" s="38">
        <v>10042</v>
      </c>
      <c r="E31" s="38">
        <v>9807</v>
      </c>
      <c r="F31" s="38">
        <v>9650</v>
      </c>
      <c r="G31" s="38">
        <v>11138</v>
      </c>
      <c r="H31" s="38">
        <v>11381</v>
      </c>
      <c r="I31" s="38">
        <v>12322</v>
      </c>
      <c r="J31" s="38">
        <v>15620</v>
      </c>
      <c r="K31" s="38">
        <v>15277</v>
      </c>
      <c r="L31" s="38">
        <v>13822</v>
      </c>
      <c r="M31" s="38">
        <v>13092</v>
      </c>
      <c r="N31" s="38">
        <v>11695</v>
      </c>
      <c r="O31" s="38">
        <v>9599</v>
      </c>
      <c r="P31" s="38">
        <v>7192</v>
      </c>
      <c r="Q31" s="38">
        <v>4936</v>
      </c>
      <c r="R31" s="38">
        <v>3337</v>
      </c>
      <c r="S31" s="38">
        <v>4437</v>
      </c>
      <c r="T31" s="39">
        <v>390</v>
      </c>
      <c r="U31" s="40">
        <v>600</v>
      </c>
      <c r="V31" s="41">
        <v>1999</v>
      </c>
      <c r="W31" s="42" t="s">
        <v>44</v>
      </c>
      <c r="X31" s="57"/>
      <c r="Y31" s="49"/>
    </row>
    <row r="32" spans="1:25" s="33" customFormat="1" ht="24.75" customHeight="1" x14ac:dyDescent="0.5">
      <c r="A32" s="42" t="s">
        <v>45</v>
      </c>
      <c r="B32" s="38">
        <f t="shared" ref="B32:B41" si="4">SUM(C32:V32)</f>
        <v>55423</v>
      </c>
      <c r="C32" s="38">
        <v>2859</v>
      </c>
      <c r="D32" s="38">
        <v>3143</v>
      </c>
      <c r="E32" s="38">
        <v>3243</v>
      </c>
      <c r="F32" s="38">
        <v>3069</v>
      </c>
      <c r="G32" s="38">
        <v>3592</v>
      </c>
      <c r="H32" s="38">
        <v>3711</v>
      </c>
      <c r="I32" s="38">
        <v>3617</v>
      </c>
      <c r="J32" s="38">
        <v>4332</v>
      </c>
      <c r="K32" s="38">
        <v>4546</v>
      </c>
      <c r="L32" s="38">
        <v>4611</v>
      </c>
      <c r="M32" s="38">
        <v>4308</v>
      </c>
      <c r="N32" s="38">
        <v>3748</v>
      </c>
      <c r="O32" s="38">
        <v>2801</v>
      </c>
      <c r="P32" s="38">
        <v>2268</v>
      </c>
      <c r="Q32" s="38">
        <v>1569</v>
      </c>
      <c r="R32" s="38">
        <v>1153</v>
      </c>
      <c r="S32" s="38">
        <v>1671</v>
      </c>
      <c r="T32" s="39">
        <v>277</v>
      </c>
      <c r="U32" s="40">
        <v>98</v>
      </c>
      <c r="V32" s="41">
        <v>807</v>
      </c>
      <c r="W32" s="42" t="s">
        <v>46</v>
      </c>
      <c r="X32" s="57"/>
      <c r="Y32" s="49"/>
    </row>
    <row r="33" spans="1:25" s="33" customFormat="1" ht="24.75" customHeight="1" x14ac:dyDescent="0.5">
      <c r="A33" s="42" t="s">
        <v>47</v>
      </c>
      <c r="B33" s="38">
        <f t="shared" si="4"/>
        <v>11819</v>
      </c>
      <c r="C33" s="38">
        <v>682</v>
      </c>
      <c r="D33" s="38">
        <v>760</v>
      </c>
      <c r="E33" s="38">
        <v>789</v>
      </c>
      <c r="F33" s="38">
        <v>756</v>
      </c>
      <c r="G33" s="38">
        <v>767</v>
      </c>
      <c r="H33" s="38">
        <v>812</v>
      </c>
      <c r="I33" s="38">
        <v>791</v>
      </c>
      <c r="J33" s="38">
        <v>882</v>
      </c>
      <c r="K33" s="38">
        <v>924</v>
      </c>
      <c r="L33" s="38">
        <v>927</v>
      </c>
      <c r="M33" s="38">
        <v>872</v>
      </c>
      <c r="N33" s="38">
        <v>691</v>
      </c>
      <c r="O33" s="38">
        <v>531</v>
      </c>
      <c r="P33" s="38">
        <v>430</v>
      </c>
      <c r="Q33" s="38">
        <v>310</v>
      </c>
      <c r="R33" s="38">
        <v>195</v>
      </c>
      <c r="S33" s="38">
        <v>318</v>
      </c>
      <c r="T33" s="39">
        <v>191</v>
      </c>
      <c r="U33" s="40">
        <v>40</v>
      </c>
      <c r="V33" s="41">
        <v>151</v>
      </c>
      <c r="W33" s="42" t="s">
        <v>48</v>
      </c>
      <c r="X33" s="57"/>
      <c r="Y33" s="49"/>
    </row>
    <row r="34" spans="1:25" s="33" customFormat="1" ht="24.75" customHeight="1" x14ac:dyDescent="0.5">
      <c r="A34" s="42" t="s">
        <v>49</v>
      </c>
      <c r="B34" s="38">
        <f t="shared" si="4"/>
        <v>166017</v>
      </c>
      <c r="C34" s="38">
        <v>9284</v>
      </c>
      <c r="D34" s="38">
        <v>11081</v>
      </c>
      <c r="E34" s="38">
        <v>11019</v>
      </c>
      <c r="F34" s="38">
        <v>10331</v>
      </c>
      <c r="G34" s="38">
        <v>11243</v>
      </c>
      <c r="H34" s="38">
        <v>12050</v>
      </c>
      <c r="I34" s="38">
        <v>11744</v>
      </c>
      <c r="J34" s="38">
        <v>14153</v>
      </c>
      <c r="K34" s="38">
        <v>14927</v>
      </c>
      <c r="L34" s="38">
        <v>14236</v>
      </c>
      <c r="M34" s="38">
        <v>12682</v>
      </c>
      <c r="N34" s="38">
        <v>10086</v>
      </c>
      <c r="O34" s="38">
        <v>6879</v>
      </c>
      <c r="P34" s="38">
        <v>4980</v>
      </c>
      <c r="Q34" s="38">
        <v>2996</v>
      </c>
      <c r="R34" s="38">
        <v>1825</v>
      </c>
      <c r="S34" s="38">
        <v>2310</v>
      </c>
      <c r="T34" s="39">
        <v>2460</v>
      </c>
      <c r="U34" s="40">
        <v>521</v>
      </c>
      <c r="V34" s="41">
        <v>1210</v>
      </c>
      <c r="W34" s="42" t="s">
        <v>50</v>
      </c>
      <c r="X34" s="57"/>
      <c r="Y34" s="49"/>
    </row>
    <row r="35" spans="1:25" s="33" customFormat="1" ht="24.75" customHeight="1" x14ac:dyDescent="0.5">
      <c r="A35" s="37" t="s">
        <v>51</v>
      </c>
      <c r="B35" s="38">
        <f t="shared" si="4"/>
        <v>36584</v>
      </c>
      <c r="C35" s="38">
        <v>2277</v>
      </c>
      <c r="D35" s="38">
        <v>2268</v>
      </c>
      <c r="E35" s="38">
        <v>1998</v>
      </c>
      <c r="F35" s="38">
        <v>1790</v>
      </c>
      <c r="G35" s="38">
        <v>2094</v>
      </c>
      <c r="H35" s="38">
        <v>2719</v>
      </c>
      <c r="I35" s="38">
        <v>3485</v>
      </c>
      <c r="J35" s="38">
        <v>3834</v>
      </c>
      <c r="K35" s="38">
        <v>3003</v>
      </c>
      <c r="L35" s="38">
        <v>2641</v>
      </c>
      <c r="M35" s="38">
        <v>2431</v>
      </c>
      <c r="N35" s="38">
        <v>2128</v>
      </c>
      <c r="O35" s="38">
        <v>1638</v>
      </c>
      <c r="P35" s="38">
        <v>1280</v>
      </c>
      <c r="Q35" s="38">
        <v>980</v>
      </c>
      <c r="R35" s="38">
        <v>660</v>
      </c>
      <c r="S35" s="38">
        <v>984</v>
      </c>
      <c r="T35" s="39">
        <v>145</v>
      </c>
      <c r="U35" s="40">
        <v>86</v>
      </c>
      <c r="V35" s="41">
        <v>143</v>
      </c>
      <c r="W35" s="42" t="s">
        <v>52</v>
      </c>
      <c r="X35" s="57"/>
      <c r="Y35" s="49"/>
    </row>
    <row r="36" spans="1:25" s="33" customFormat="1" ht="24.75" customHeight="1" x14ac:dyDescent="0.5">
      <c r="A36" s="37" t="s">
        <v>53</v>
      </c>
      <c r="B36" s="38">
        <f t="shared" si="4"/>
        <v>64644</v>
      </c>
      <c r="C36" s="38">
        <v>2872</v>
      </c>
      <c r="D36" s="38">
        <v>3385</v>
      </c>
      <c r="E36" s="38">
        <v>3507</v>
      </c>
      <c r="F36" s="38">
        <v>3662</v>
      </c>
      <c r="G36" s="38">
        <v>3990</v>
      </c>
      <c r="H36" s="38">
        <v>4108</v>
      </c>
      <c r="I36" s="38">
        <v>4167</v>
      </c>
      <c r="J36" s="38">
        <v>4750</v>
      </c>
      <c r="K36" s="38">
        <v>4819</v>
      </c>
      <c r="L36" s="38">
        <v>5152</v>
      </c>
      <c r="M36" s="38">
        <v>5232</v>
      </c>
      <c r="N36" s="38">
        <v>4708</v>
      </c>
      <c r="O36" s="38">
        <v>3696</v>
      </c>
      <c r="P36" s="38">
        <v>3034</v>
      </c>
      <c r="Q36" s="38">
        <v>2276</v>
      </c>
      <c r="R36" s="38">
        <v>1750</v>
      </c>
      <c r="S36" s="38">
        <v>2672</v>
      </c>
      <c r="T36" s="39">
        <v>104</v>
      </c>
      <c r="U36" s="40">
        <v>74</v>
      </c>
      <c r="V36" s="41">
        <v>686</v>
      </c>
      <c r="W36" s="42" t="s">
        <v>54</v>
      </c>
      <c r="X36" s="57"/>
      <c r="Y36" s="49"/>
    </row>
    <row r="37" spans="1:25" s="33" customFormat="1" ht="24.75" customHeight="1" x14ac:dyDescent="0.5">
      <c r="A37" s="37" t="s">
        <v>55</v>
      </c>
      <c r="B37" s="38">
        <f t="shared" si="4"/>
        <v>165704</v>
      </c>
      <c r="C37" s="38">
        <v>10145</v>
      </c>
      <c r="D37" s="38">
        <v>11066</v>
      </c>
      <c r="E37" s="38">
        <v>10342</v>
      </c>
      <c r="F37" s="38">
        <v>9267</v>
      </c>
      <c r="G37" s="38">
        <v>10213</v>
      </c>
      <c r="H37" s="38">
        <v>12372</v>
      </c>
      <c r="I37" s="38">
        <v>14041</v>
      </c>
      <c r="J37" s="38">
        <v>16755</v>
      </c>
      <c r="K37" s="38">
        <v>15718</v>
      </c>
      <c r="L37" s="38">
        <v>13340</v>
      </c>
      <c r="M37" s="38">
        <v>11157</v>
      </c>
      <c r="N37" s="38">
        <v>8776</v>
      </c>
      <c r="O37" s="38">
        <v>6311</v>
      </c>
      <c r="P37" s="38">
        <v>4980</v>
      </c>
      <c r="Q37" s="38">
        <v>3169</v>
      </c>
      <c r="R37" s="38">
        <v>2260</v>
      </c>
      <c r="S37" s="38">
        <v>3120</v>
      </c>
      <c r="T37" s="39">
        <v>603</v>
      </c>
      <c r="U37" s="40">
        <v>820</v>
      </c>
      <c r="V37" s="41">
        <v>1249</v>
      </c>
      <c r="W37" s="42" t="s">
        <v>56</v>
      </c>
      <c r="X37" s="57"/>
      <c r="Y37" s="49"/>
    </row>
    <row r="38" spans="1:25" s="33" customFormat="1" ht="24.75" customHeight="1" x14ac:dyDescent="0.5">
      <c r="A38" s="42" t="s">
        <v>57</v>
      </c>
      <c r="B38" s="38">
        <f t="shared" si="4"/>
        <v>2289</v>
      </c>
      <c r="C38" s="38">
        <v>80</v>
      </c>
      <c r="D38" s="38">
        <v>129</v>
      </c>
      <c r="E38" s="38">
        <v>139</v>
      </c>
      <c r="F38" s="38">
        <v>125</v>
      </c>
      <c r="G38" s="38">
        <v>151</v>
      </c>
      <c r="H38" s="38">
        <v>168</v>
      </c>
      <c r="I38" s="38">
        <v>186</v>
      </c>
      <c r="J38" s="38">
        <v>179</v>
      </c>
      <c r="K38" s="38">
        <v>180</v>
      </c>
      <c r="L38" s="38">
        <v>176</v>
      </c>
      <c r="M38" s="38">
        <v>206</v>
      </c>
      <c r="N38" s="38">
        <v>171</v>
      </c>
      <c r="O38" s="38">
        <v>135</v>
      </c>
      <c r="P38" s="38">
        <v>99</v>
      </c>
      <c r="Q38" s="38">
        <v>61</v>
      </c>
      <c r="R38" s="38">
        <v>26</v>
      </c>
      <c r="S38" s="38">
        <v>60</v>
      </c>
      <c r="T38" s="58">
        <v>0</v>
      </c>
      <c r="U38" s="40">
        <v>2</v>
      </c>
      <c r="V38" s="41">
        <v>16</v>
      </c>
      <c r="W38" s="42" t="s">
        <v>58</v>
      </c>
      <c r="X38" s="57"/>
      <c r="Y38" s="49"/>
    </row>
    <row r="39" spans="1:25" ht="24.75" customHeight="1" x14ac:dyDescent="0.5">
      <c r="A39" s="42" t="s">
        <v>59</v>
      </c>
      <c r="B39" s="38">
        <f t="shared" si="4"/>
        <v>75319</v>
      </c>
      <c r="C39" s="38">
        <v>3476</v>
      </c>
      <c r="D39" s="38">
        <v>4110</v>
      </c>
      <c r="E39" s="38">
        <v>4423</v>
      </c>
      <c r="F39" s="38">
        <v>4563</v>
      </c>
      <c r="G39" s="38">
        <v>4856</v>
      </c>
      <c r="H39" s="38">
        <v>5107</v>
      </c>
      <c r="I39" s="38">
        <v>4926</v>
      </c>
      <c r="J39" s="38">
        <v>5699</v>
      </c>
      <c r="K39" s="38">
        <v>6572</v>
      </c>
      <c r="L39" s="38">
        <v>6592</v>
      </c>
      <c r="M39" s="38">
        <v>6539</v>
      </c>
      <c r="N39" s="38">
        <v>5490</v>
      </c>
      <c r="O39" s="38">
        <v>3966</v>
      </c>
      <c r="P39" s="38">
        <v>2902</v>
      </c>
      <c r="Q39" s="38">
        <v>1991</v>
      </c>
      <c r="R39" s="38">
        <v>1315</v>
      </c>
      <c r="S39" s="38">
        <v>1720</v>
      </c>
      <c r="T39" s="39">
        <v>210</v>
      </c>
      <c r="U39" s="40">
        <v>289</v>
      </c>
      <c r="V39" s="41">
        <v>573</v>
      </c>
      <c r="W39" s="42" t="s">
        <v>60</v>
      </c>
      <c r="X39" s="57"/>
      <c r="Y39" s="49"/>
    </row>
    <row r="40" spans="1:25" ht="24.75" customHeight="1" x14ac:dyDescent="0.25">
      <c r="A40" s="42" t="s">
        <v>61</v>
      </c>
      <c r="B40" s="38">
        <f t="shared" si="4"/>
        <v>25015</v>
      </c>
      <c r="C40" s="38">
        <v>1345</v>
      </c>
      <c r="D40" s="38">
        <v>1524</v>
      </c>
      <c r="E40" s="38">
        <v>1634</v>
      </c>
      <c r="F40" s="38">
        <v>1614</v>
      </c>
      <c r="G40" s="38">
        <v>1646</v>
      </c>
      <c r="H40" s="38">
        <v>1712</v>
      </c>
      <c r="I40" s="38">
        <v>1701</v>
      </c>
      <c r="J40" s="38">
        <v>1982</v>
      </c>
      <c r="K40" s="38">
        <v>2026</v>
      </c>
      <c r="L40" s="38">
        <v>1965</v>
      </c>
      <c r="M40" s="38">
        <v>1741</v>
      </c>
      <c r="N40" s="38">
        <v>1493</v>
      </c>
      <c r="O40" s="38">
        <v>1163</v>
      </c>
      <c r="P40" s="38">
        <v>958</v>
      </c>
      <c r="Q40" s="38">
        <v>720</v>
      </c>
      <c r="R40" s="38">
        <v>505</v>
      </c>
      <c r="S40" s="38">
        <v>638</v>
      </c>
      <c r="T40" s="39">
        <v>274</v>
      </c>
      <c r="U40" s="40">
        <v>29</v>
      </c>
      <c r="V40" s="41">
        <v>345</v>
      </c>
      <c r="W40" s="42" t="s">
        <v>62</v>
      </c>
      <c r="X40" s="43"/>
      <c r="Y40" s="49"/>
    </row>
    <row r="41" spans="1:25" ht="24.75" customHeight="1" x14ac:dyDescent="0.25">
      <c r="A41" s="59" t="s">
        <v>63</v>
      </c>
      <c r="B41" s="60">
        <f t="shared" si="4"/>
        <v>18130</v>
      </c>
      <c r="C41" s="60">
        <v>908</v>
      </c>
      <c r="D41" s="60">
        <v>1028</v>
      </c>
      <c r="E41" s="60">
        <v>1123</v>
      </c>
      <c r="F41" s="60">
        <v>1113</v>
      </c>
      <c r="G41" s="60">
        <v>1206</v>
      </c>
      <c r="H41" s="60">
        <v>1155</v>
      </c>
      <c r="I41" s="60">
        <v>1210</v>
      </c>
      <c r="J41" s="60">
        <v>1338</v>
      </c>
      <c r="K41" s="60">
        <v>1418</v>
      </c>
      <c r="L41" s="60">
        <v>1536</v>
      </c>
      <c r="M41" s="60">
        <v>1429</v>
      </c>
      <c r="N41" s="60">
        <v>1207</v>
      </c>
      <c r="O41" s="60">
        <v>860</v>
      </c>
      <c r="P41" s="60">
        <v>742</v>
      </c>
      <c r="Q41" s="60">
        <v>507</v>
      </c>
      <c r="R41" s="60">
        <v>384</v>
      </c>
      <c r="S41" s="60">
        <v>529</v>
      </c>
      <c r="T41" s="61">
        <v>350</v>
      </c>
      <c r="U41" s="62">
        <v>5</v>
      </c>
      <c r="V41" s="63">
        <v>82</v>
      </c>
      <c r="W41" s="64" t="s">
        <v>64</v>
      </c>
      <c r="X41" s="43"/>
      <c r="Y41" s="49"/>
    </row>
    <row r="42" spans="1:25" ht="5.25" customHeight="1" x14ac:dyDescent="0.3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7"/>
      <c r="V42" s="67"/>
      <c r="W42" s="52"/>
      <c r="Y42" s="49"/>
    </row>
    <row r="43" spans="1:25" ht="22.5" customHeight="1" x14ac:dyDescent="0.5">
      <c r="A43" s="68" t="s">
        <v>71</v>
      </c>
      <c r="B43" s="68"/>
      <c r="C43" s="52"/>
      <c r="D43" s="52"/>
      <c r="E43" s="52"/>
      <c r="F43" s="52"/>
      <c r="G43" s="52"/>
      <c r="H43" s="52"/>
      <c r="I43" s="52"/>
      <c r="J43" s="52"/>
      <c r="K43" s="68" t="s">
        <v>72</v>
      </c>
      <c r="L43" s="68"/>
      <c r="M43" s="52"/>
      <c r="N43" s="52"/>
      <c r="O43" s="52"/>
      <c r="P43" s="52"/>
      <c r="Q43" s="52"/>
      <c r="R43" s="52"/>
      <c r="S43" s="52"/>
      <c r="T43" s="52"/>
      <c r="U43" s="69"/>
      <c r="V43" s="69"/>
      <c r="W43" s="52"/>
      <c r="X43" s="57"/>
      <c r="Y43" s="70"/>
    </row>
    <row r="44" spans="1:25" ht="22.5" customHeight="1" x14ac:dyDescent="0.5">
      <c r="A44" s="68" t="s">
        <v>73</v>
      </c>
      <c r="B44" s="68"/>
      <c r="C44" s="52"/>
      <c r="D44" s="52"/>
      <c r="E44" s="52"/>
      <c r="F44" s="52"/>
      <c r="G44" s="52"/>
      <c r="H44" s="52"/>
      <c r="I44" s="52"/>
      <c r="J44" s="52"/>
      <c r="K44" s="68" t="s">
        <v>74</v>
      </c>
      <c r="L44" s="71"/>
      <c r="M44" s="52"/>
      <c r="N44" s="52"/>
      <c r="O44" s="52"/>
      <c r="P44" s="52"/>
      <c r="Q44" s="52"/>
      <c r="R44" s="52"/>
      <c r="S44" s="52"/>
      <c r="T44" s="52"/>
      <c r="U44" s="69"/>
      <c r="V44" s="69"/>
      <c r="W44" s="52"/>
      <c r="X44" s="57"/>
      <c r="Y44" s="70"/>
    </row>
    <row r="45" spans="1:25" ht="19.5" customHeight="1" x14ac:dyDescent="0.5">
      <c r="A45" s="68"/>
      <c r="B45" s="68"/>
      <c r="C45" s="52"/>
      <c r="D45" s="52"/>
      <c r="E45" s="52"/>
      <c r="F45" s="52"/>
      <c r="G45" s="52"/>
      <c r="H45" s="52"/>
      <c r="I45" s="52"/>
      <c r="J45" s="52"/>
      <c r="K45" s="68"/>
      <c r="L45" s="68"/>
      <c r="M45" s="52"/>
      <c r="N45" s="52"/>
      <c r="O45" s="52"/>
      <c r="P45" s="52"/>
      <c r="Q45" s="52"/>
      <c r="R45" s="52"/>
      <c r="S45" s="52"/>
      <c r="T45" s="54"/>
      <c r="U45" s="69"/>
      <c r="V45" s="69"/>
      <c r="W45" s="52"/>
      <c r="X45" s="57"/>
      <c r="Y45" s="57"/>
    </row>
    <row r="46" spans="1:25" ht="21" customHeight="1" x14ac:dyDescent="0.3">
      <c r="T46" s="52"/>
    </row>
  </sheetData>
  <mergeCells count="7">
    <mergeCell ref="A4:A8"/>
    <mergeCell ref="C4:V4"/>
    <mergeCell ref="W4:W8"/>
    <mergeCell ref="Y9:Y20"/>
    <mergeCell ref="Y23:Y42"/>
    <mergeCell ref="C25:V25"/>
    <mergeCell ref="W25:W29"/>
  </mergeCells>
  <pageMargins left="0.59055118110236227" right="0.43307086614173229" top="0.78740157480314965" bottom="0.78740157480314965" header="0.51181102362204722" footer="0.43307086614173229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cp:lastPrinted>2022-05-17T06:25:46Z</cp:lastPrinted>
  <dcterms:created xsi:type="dcterms:W3CDTF">2022-05-17T06:25:28Z</dcterms:created>
  <dcterms:modified xsi:type="dcterms:W3CDTF">2022-05-17T06:26:20Z</dcterms:modified>
</cp:coreProperties>
</file>